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IR_GP\Reporting_IR\2022\Q1\"/>
    </mc:Choice>
  </mc:AlternateContent>
  <xr:revisionPtr revIDLastSave="0" documentId="8_{D9465836-8BB7-4EAC-B46D-8A2280B811AA}" xr6:coauthVersionLast="47" xr6:coauthVersionMax="47" xr10:uidLastSave="{00000000-0000-0000-0000-000000000000}"/>
  <bookViews>
    <workbookView xWindow="-108" yWindow="-108" windowWidth="23256" windowHeight="12576" activeTab="1" xr2:uid="{05A79D82-CD53-4C96-B5D3-837187608384}"/>
  </bookViews>
  <sheets>
    <sheet name="EBITDA" sheetId="10" r:id="rId1"/>
    <sheet name="P&amp;L" sheetId="1" r:id="rId2"/>
    <sheet name="BS" sheetId="2" r:id="rId3"/>
    <sheet name="CF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A1" hidden="1">{#N/A,#N/A,FALSE,"MALİTABLOLAR"}</definedName>
    <definedName name="_____A1" hidden="1">{#N/A,#N/A,FALSE,"MALİTABLOLAR"}</definedName>
    <definedName name="___A1" hidden="1">{#N/A,#N/A,FALSE,"MALİTABLOLAR"}</definedName>
    <definedName name="___INDEX_SHEET___ASAP_Utilities">[1]!_R1C1</definedName>
    <definedName name="__A1" hidden="1">{#N/A,#N/A,FALSE,"MALİTABLOLAR"}</definedName>
    <definedName name="__FDS_HYPERLINK_TOGGLE_STATE__" hidden="1">"ON"</definedName>
    <definedName name="_14.1">#REF!</definedName>
    <definedName name="_34">[2]INT_AFF!#REF!</definedName>
    <definedName name="_35">[2]INT_AFF!#REF!</definedName>
    <definedName name="_A1" hidden="1">{#N/A,#N/A,FALSE,"MALİTABLOLAR"}</definedName>
    <definedName name="_app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gus1" localSheetId="2">#REF!</definedName>
    <definedName name="_gus1" localSheetId="3">#REF!</definedName>
    <definedName name="_gus1" localSheetId="1">#REF!</definedName>
    <definedName name="_gus1">#REF!</definedName>
    <definedName name="_gus2" localSheetId="2">#REF!</definedName>
    <definedName name="_gus2" localSheetId="3">#REF!</definedName>
    <definedName name="_gus2" localSheetId="1">#REF!</definedName>
    <definedName name="_gus2">#REF!</definedName>
    <definedName name="_gus3" localSheetId="2">#REF!</definedName>
    <definedName name="_gus3" localSheetId="3">#REF!</definedName>
    <definedName name="_gus3" localSheetId="1">#REF!</definedName>
    <definedName name="_gus3">#REF!</definedName>
    <definedName name="_gus4" localSheetId="2">#REF!</definedName>
    <definedName name="_gus4" localSheetId="3">#REF!</definedName>
    <definedName name="_gus4" localSheetId="1">#REF!</definedName>
    <definedName name="_gus4">#REF!</definedName>
    <definedName name="_gus5" localSheetId="2">#REF!</definedName>
    <definedName name="_gus5" localSheetId="3">#REF!</definedName>
    <definedName name="_gus5" localSheetId="1">#REF!</definedName>
    <definedName name="_gus5">#REF!</definedName>
    <definedName name="_gus6" localSheetId="2">#REF!</definedName>
    <definedName name="_gus6" localSheetId="3">#REF!</definedName>
    <definedName name="_gus6" localSheetId="1">#REF!</definedName>
    <definedName name="_gus6">#REF!</definedName>
    <definedName name="_gus7" localSheetId="2">#REF!</definedName>
    <definedName name="_gus7" localSheetId="3">#REF!</definedName>
    <definedName name="_gus7" localSheetId="1">#REF!</definedName>
    <definedName name="_gus7">#REF!</definedName>
    <definedName name="_gus8" localSheetId="2">#REF!</definedName>
    <definedName name="_gus8" localSheetId="3">#REF!</definedName>
    <definedName name="_gus8" localSheetId="1">#REF!</definedName>
    <definedName name="_gus8">#REF!</definedName>
    <definedName name="_Key1" hidden="1">#REF!</definedName>
    <definedName name="_Key2" hidden="1">#REF!</definedName>
    <definedName name="_Order1" hidden="1">0</definedName>
    <definedName name="_Order2" hidden="1">0</definedName>
    <definedName name="_Sort" hidden="1">#REF!</definedName>
    <definedName name="_TAB1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b1" localSheetId="2">#REF!</definedName>
    <definedName name="_tb1" localSheetId="3">#REF!</definedName>
    <definedName name="_tb1" localSheetId="1">#REF!</definedName>
    <definedName name="_tb1">#REF!</definedName>
    <definedName name="_tb2">'[3]03 2003'!$A:$IV</definedName>
    <definedName name="_tb5" localSheetId="2">#REF!</definedName>
    <definedName name="_tb5" localSheetId="3">#REF!</definedName>
    <definedName name="_tb5" localSheetId="1">#REF!</definedName>
    <definedName name="_tb5">#REF!</definedName>
    <definedName name="_Toc100653174" localSheetId="1">'P&amp;L'!$B$6</definedName>
    <definedName name="_Toc100653175" localSheetId="2">BS!$B$6</definedName>
    <definedName name="_Toc100653176" localSheetId="3">CF!$B$6</definedName>
    <definedName name="A" hidden="1">{#N/A,#N/A,FALSE,"MALİTABLOLAR"}</definedName>
    <definedName name="a1\">'[4]B0_Fixed Assets'!#REF!</definedName>
    <definedName name="aa" hidden="1">{#N/A,#N/A,FALSE,"P&amp;L";#N/A,#N/A,FALSE,"Var_Fixed_cost"}</definedName>
    <definedName name="aaa" localSheetId="2">#REF!</definedName>
    <definedName name="aaa" localSheetId="3">#REF!</definedName>
    <definedName name="aaa" localSheetId="1">#REF!</definedName>
    <definedName name="aaa">#REF!</definedName>
    <definedName name="AAA_DOCTOPS" hidden="1">"AAA_SET"</definedName>
    <definedName name="AAA_duser" hidden="1">"OFF"</definedName>
    <definedName name="aaaa" localSheetId="2">#REF!</definedName>
    <definedName name="aaaa" localSheetId="3">#REF!</definedName>
    <definedName name="aaaa" localSheetId="1">#REF!</definedName>
    <definedName name="aaaa">#REF!</definedName>
    <definedName name="AAAAA" hidden="1">{#N/A,#N/A,FALSE,"MALİTABLOLAR"}</definedName>
    <definedName name="AAAAAAA" hidden="1">{#N/A,#N/A,FALSE,"MALİTABLOLAR";#N/A,#N/A,FALSE,"PERS MSRMRZ";#N/A,#N/A,FALSE,"MALİTABLOLAR";#N/A,#N/A,FALSE,"İskonto"}</definedName>
    <definedName name="AAAAAB" hidden="1">{#N/A,#N/A,FALSE,"MALİTABLOLAR";#N/A,#N/A,FALSE,"PERS MSRMRZ";#N/A,#N/A,FALSE,"MALİTABLOLAR";#N/A,#N/A,FALSE,"İskonto"}</definedName>
    <definedName name="AAB" hidden="1">{#N/A,#N/A,FALSE,"MALİTABLOLAR"}</definedName>
    <definedName name="AAB_Addin5" hidden="1">"AAB_Description for addin 5,Description for addin 5,Description for addin 5,Description for addin 5,Description for addin 5,Description for addin 5"</definedName>
    <definedName name="aafaf" localSheetId="2">#REF!</definedName>
    <definedName name="aafaf" localSheetId="3">#REF!</definedName>
    <definedName name="aafaf" localSheetId="1">#REF!</definedName>
    <definedName name="aafaf">#REF!</definedName>
    <definedName name="aakorekty">#REF!</definedName>
    <definedName name="AB" hidden="1">{#N/A,#N/A,FALSE,"MALİTABLOLAR"}</definedName>
    <definedName name="abc">#REF!</definedName>
    <definedName name="acacac" hidden="1">{#N/A,#N/A,FALSE,"MALİTABLOLAR"}</definedName>
    <definedName name="AccessDatabase" hidden="1">"H:\Comps Table\Comp Sheet V4.1 (25th May 2000).mdb"</definedName>
    <definedName name="ad" hidden="1">{#N/A,#N/A,FALSE,"MALİTABLOLAR";#N/A,#N/A,FALSE,"PERS MSRMRZ";#N/A,#N/A,FALSE,"MALİTABLOLAR";#N/A,#N/A,FALSE,"İskonto"}</definedName>
    <definedName name="adc" localSheetId="2">#REF!</definedName>
    <definedName name="adc" localSheetId="3">#REF!</definedName>
    <definedName name="adc" localSheetId="1">#REF!</definedName>
    <definedName name="adc">#REF!</definedName>
    <definedName name="addasad" hidden="1">{#N/A,#N/A,FALSE,"MALİTABLOLAR"}</definedName>
    <definedName name="ADDDD" hidden="1">{#N/A,#N/A,FALSE,"MALİTABLOLAR";#N/A,#N/A,FALSE,"PERS MSRMRZ";#N/A,#N/A,FALSE,"MALİTABLOLAR";#N/A,#N/A,FALSE,"İskonto"}</definedName>
    <definedName name="Admin_no">1</definedName>
    <definedName name="ADSADA" hidden="1">{#N/A,#N/A,FALSE,"MALİTABLOLAR"}</definedName>
    <definedName name="afrggrg" localSheetId="2">#REF!</definedName>
    <definedName name="afrggrg" localSheetId="3">#REF!</definedName>
    <definedName name="afrggrg" localSheetId="1">#REF!</definedName>
    <definedName name="afrggrg">#REF!</definedName>
    <definedName name="afs" localSheetId="2">#REF!</definedName>
    <definedName name="afs" localSheetId="3">#REF!</definedName>
    <definedName name="afs" localSheetId="1">#REF!</definedName>
    <definedName name="afs">#REF!</definedName>
    <definedName name="ag" localSheetId="2">#REF!</definedName>
    <definedName name="ag" localSheetId="3">#REF!</definedName>
    <definedName name="ag" localSheetId="1">#REF!</definedName>
    <definedName name="ag">#REF!</definedName>
    <definedName name="agd" localSheetId="2">#REF!</definedName>
    <definedName name="agd" localSheetId="3">#REF!</definedName>
    <definedName name="agd" localSheetId="1">#REF!</definedName>
    <definedName name="agd">#REF!</definedName>
    <definedName name="ala" hidden="1">{#N/A,#N/A,FALSE,"P&amp;L";#N/A,#N/A,FALSE,"Var_Fixed_cost"}</definedName>
    <definedName name="all" localSheetId="2">#REF!</definedName>
    <definedName name="all" localSheetId="3">#REF!</definedName>
    <definedName name="all" localSheetId="1">#REF!</definedName>
    <definedName name="all">#REF!</definedName>
    <definedName name="alu_crèpes">#REF!</definedName>
    <definedName name="AM">#REF!</definedName>
    <definedName name="Amounts_in">"1000"</definedName>
    <definedName name="analityka">#REF!</definedName>
    <definedName name="aôut">#REF!</definedName>
    <definedName name="appendix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pril2013">#REF!</definedName>
    <definedName name="April2014">#REF!</definedName>
    <definedName name="April2017">#REF!</definedName>
    <definedName name="arf" localSheetId="2">#REF!</definedName>
    <definedName name="arf" localSheetId="3">#REF!</definedName>
    <definedName name="arf" localSheetId="1">#REF!</definedName>
    <definedName name="arf">#REF!</definedName>
    <definedName name="arga" localSheetId="2">#REF!</definedName>
    <definedName name="arga" localSheetId="3">#REF!</definedName>
    <definedName name="arga" localSheetId="1">#REF!</definedName>
    <definedName name="arga">#REF!</definedName>
    <definedName name="artur">#REF!</definedName>
    <definedName name="as" hidden="1">{#N/A,#N/A,FALSE,"MALİTABLOLAR";#N/A,#N/A,FALSE,"PERS MSRMRZ";#N/A,#N/A,FALSE,"MALİTABLOLAR";#N/A,#N/A,FALSE,"İskonto"}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c" localSheetId="2">#REF!</definedName>
    <definedName name="asc" localSheetId="3">#REF!</definedName>
    <definedName name="asc" localSheetId="1">#REF!</definedName>
    <definedName name="asc">#REF!</definedName>
    <definedName name="asdasd" hidden="1">{#N/A,#N/A,FALSE,"MALİTABLOLAR"}</definedName>
    <definedName name="asdf" hidden="1">{#N/A,#N/A,TRUE,"Cover sheet";#N/A,#N/A,TRUE,"INPUTS";#N/A,#N/A,TRUE,"OUTPUTS";#N/A,#N/A,TRUE,"VALUATION"}</definedName>
    <definedName name="au" hidden="1">{#N/A,#N/A,FALSE,"MALİTABLOLAR";#N/A,#N/A,FALSE,"PERS MSRMRZ";#N/A,#N/A,FALSE,"MALİTABLOLAR";#N/A,#N/A,FALSE,"İskonto"}</definedName>
    <definedName name="August2013">#REF!</definedName>
    <definedName name="August2014">#REF!</definedName>
    <definedName name="AYTAÇ" hidden="1">{#N/A,#N/A,FALSE,"MALİTABLOLAR"}</definedName>
    <definedName name="B" hidden="1">{#N/A,#N/A,FALSE,"MALİTABLOLAR"}</definedName>
    <definedName name="balance_type">1</definedName>
    <definedName name="_xlnm.Database" localSheetId="2">#REF!</definedName>
    <definedName name="_xlnm.Database" localSheetId="3">#REF!</definedName>
    <definedName name="_xlnm.Database" localSheetId="1">#REF!</definedName>
    <definedName name="_xlnm.Database">#REF!</definedName>
    <definedName name="bb" hidden="1">{#N/A,#N/A,FALSE,"P&amp;L";#N/A,#N/A,FALSE,"Var_Fixed_cost"}</definedName>
    <definedName name="bbb" localSheetId="2">#REF!</definedName>
    <definedName name="bbb" localSheetId="3">#REF!</definedName>
    <definedName name="bbb" localSheetId="1">#REF!</definedName>
    <definedName name="bbb">#REF!</definedName>
    <definedName name="bc" hidden="1">{#N/A,#N/A,FALSE,"P&amp;L";#N/A,#N/A,FALSE,"Var_Fixed_cost"}</definedName>
    <definedName name="BCapex">[5]ACQDIV!$C$151:$C$163</definedName>
    <definedName name="bdg_v" hidden="1">[6]system!$B$12</definedName>
    <definedName name="BG_Del" hidden="1">15</definedName>
    <definedName name="BG_Ins" hidden="1">4</definedName>
    <definedName name="BG_Mod" hidden="1">6</definedName>
    <definedName name="BİANCO12" hidden="1">{#N/A,#N/A,FALSE,"MALİTABLOLAR"}</definedName>
    <definedName name="BILANÇ" hidden="1">{#N/A,#N/A,FALSE,"MALİTABLOLAR"}</definedName>
    <definedName name="BILANCO" hidden="1">{#N/A,#N/A,FALSE,"MALİTABLOLAR";#N/A,#N/A,FALSE,"PERS MSRMRZ";#N/A,#N/A,FALSE,"MALİTABLOLAR";#N/A,#N/A,FALSE,"İskonto"}</definedName>
    <definedName name="BİLANÇO" hidden="1">{#N/A,#N/A,FALSE,"MALİTABLOLAR"}</definedName>
    <definedName name="BİLANÇO1" hidden="1">{#N/A,#N/A,FALSE,"MALİTABLOLAR";#N/A,#N/A,FALSE,"PERS MSRMRZ";#N/A,#N/A,FALSE,"MALİTABLOLAR";#N/A,#N/A,FALSE,"İskonto"}</definedName>
    <definedName name="Bilans" localSheetId="2">#REF!</definedName>
    <definedName name="Bilans" localSheetId="3">#REF!</definedName>
    <definedName name="Bilans" localSheetId="1">#REF!</definedName>
    <definedName name="Bilans">#REF!</definedName>
    <definedName name="bnmh" hidden="1">{#N/A,#N/A,FALSE,"MALİTABLOLAR";#N/A,#N/A,FALSE,"PERS MSRMRZ";#N/A,#N/A,FALSE,"MALİTABLOLAR";#N/A,#N/A,FALSE,"İskonto"}</definedName>
    <definedName name="boîte_métal">#REF!</definedName>
    <definedName name="BRAKI">#REF!</definedName>
    <definedName name="BUD_SP">#REF!</definedName>
    <definedName name="BUYUME" hidden="1">{#N/A,#N/A,FALSE,"MALİTABLOLAR"}</definedName>
    <definedName name="c.LTMYear" hidden="1">#REF!</definedName>
    <definedName name="cad_nom_cgpb_cggv">#REF!</definedName>
    <definedName name="cad_nom_cgpb_cggv_lot">#REF!</definedName>
    <definedName name="cad_nom_chocla_SG_lot">#REF!</definedName>
    <definedName name="cad_nom_chocla_SG_unitaire">#REF!</definedName>
    <definedName name="cad_nom_crepes_enrobées_choc_itm">#REF!</definedName>
    <definedName name="cad_nom_crepes_enrobées_choc_tanguy_cora">#REF!</definedName>
    <definedName name="cad_nom_crepes_L5_SG">#REF!</definedName>
    <definedName name="cad_nom_dej_fouesnant_300g_lots">#REF!</definedName>
    <definedName name="cad_nom_dej_fouesnant_300g_unitaire">#REF!</definedName>
    <definedName name="cad_nom_dej_fouesnant_400g_lots">#REF!</definedName>
    <definedName name="cad_nom_dej_fouesnant_400g_unitaire">#REF!</definedName>
    <definedName name="cad_nom_duo_glacier">#REF!</definedName>
    <definedName name="cad_nom_fouesnant_cot_150g_unitaire">#REF!</definedName>
    <definedName name="cad_nom_fouesnant_cot_225g_lot">#REF!</definedName>
    <definedName name="cad_nom_fouesnant_cot_225g_unitaire">#REF!</definedName>
    <definedName name="cad_nom_fouesnant_L5_coffret">#REF!</definedName>
    <definedName name="cad_nom_fouesnant_L5_lots_x6">#REF!</definedName>
    <definedName name="cad_nom_fouesnant_L5_quart_tine">#REF!</definedName>
    <definedName name="cad_nom_fouesnant_L5_rcdt_sablés_lot">#REF!</definedName>
    <definedName name="cad_nom_fouesnant_L5_rcdt_sablés_unitaire">#REF!</definedName>
    <definedName name="cad_nom_fouesnant_L5_rgm">#REF!</definedName>
    <definedName name="cad_nom_fouesnant_L5_rpm">#REF!</definedName>
    <definedName name="cad_nom_fouesnant_L5_terroir">#REF!</definedName>
    <definedName name="cad_nom_galettes_lots">#REF!</definedName>
    <definedName name="cad_nom_galettes_lots_L1.1">#REF!</definedName>
    <definedName name="cad_nom_galettes_sachet_semi_fini">#REF!</definedName>
    <definedName name="cad_nom_galettes_unitaire">#REF!</definedName>
    <definedName name="cad_nom_L1_100g">#REF!</definedName>
    <definedName name="cad_nom_L1_190g_choco_moins">#REF!</definedName>
    <definedName name="cad_nom_L1_190g_choco_plus">#REF!</definedName>
    <definedName name="cad_nom_L1_200g_DF">#REF!</definedName>
    <definedName name="cad_nom_L1_200g_TF">#REF!</definedName>
    <definedName name="cad_nom_L1_bûchettes">#REF!</definedName>
    <definedName name="cad_nom_L2_chocla">#REF!</definedName>
    <definedName name="cad_nom_L7_noisettes">#REF!</definedName>
    <definedName name="cad_nom_L7_noix">#REF!</definedName>
    <definedName name="cad_nom_L7_panachés">#REF!</definedName>
    <definedName name="cad_nom_L7_sem_box_lot_x3">#REF!</definedName>
    <definedName name="cad_nom_L7_sem_box_lot_x3_cookies_noix">#REF!</definedName>
    <definedName name="cad_nom_L7_sem_box_lot_x4_sans_sticker">#REF!</definedName>
    <definedName name="cad_nom_L7_sem_caisse_us_lot_x2">#REF!</definedName>
    <definedName name="cad_nom_L7_sem_caisse_us_lot_x2_cookies_noix">#REF!</definedName>
    <definedName name="cad_nom_L7_sem_caisse_us_lot_x4_sticker">#REF!</definedName>
    <definedName name="cad_nom_L7_unitaire">#REF!</definedName>
    <definedName name="cad_nom_L8_abricot_amande_unitaire">#REF!</definedName>
    <definedName name="cad_nom_L8_lots_de_2">#REF!</definedName>
    <definedName name="cad_nom_L8_miel_unitaire">#REF!</definedName>
    <definedName name="cad_nom_L8_panaché_aldi_belgique">#REF!</definedName>
    <definedName name="cad_nom_L8_panaché_palette_24">#REF!</definedName>
    <definedName name="cad_nom_L8_panaché_palette_42">#REF!</definedName>
    <definedName name="cad_nom_L8_soleil_choco_300g">#REF!</definedName>
    <definedName name="cad_nom_L8_soleil_choco_400g">#REF!</definedName>
    <definedName name="cad_nom_mggv">#REF!</definedName>
    <definedName name="cad_nom_palets_lots">#REF!</definedName>
    <definedName name="cad_nom_palets_sachet_semi_fini">#REF!</definedName>
    <definedName name="cad_nom_palets_unitaire">#REF!</definedName>
    <definedName name="cad_nom_petit_beurre_lot">#REF!</definedName>
    <definedName name="cad_nom_petit_beurre_unitaire">#REF!</definedName>
    <definedName name="cad_nom_tuiles_aldi_france_panachées">#REF!</definedName>
    <definedName name="cad_nom_tuiles_lots">#REF!</definedName>
    <definedName name="cad_nom_tuiles_unitaire">#REF!</definedName>
    <definedName name="cad_rcdt_L6_assortiment_tanguy_x6">#REF!</definedName>
    <definedName name="cad_rcdt_L6_chocla_x6">#REF!</definedName>
    <definedName name="cad_rcdt_L6_cookies_x8">#REF!</definedName>
    <definedName name="cad_rcdt_L6_crepes">#REF!</definedName>
    <definedName name="cad_rcdt_L6_crepes_choco_itm_x3">#REF!</definedName>
    <definedName name="cad_rcdt_L6_crepes_choco_tanguy_x2">#REF!</definedName>
    <definedName name="cad_rcdt_L6_crepes_dentelles_0.25tine">#REF!</definedName>
    <definedName name="cad_rcdt_L6_crepes_dentelles_0.5tine">#REF!</definedName>
    <definedName name="cad_rcdt_L6_crepes_dentelles_huitième_tine">#REF!</definedName>
    <definedName name="cad_rcdt_L6_fretty_x6">#REF!</definedName>
    <definedName name="cad_rcdt_L6_gaufrettes_x2">#REF!</definedName>
    <definedName name="cad_rcdt_L6_gaufrettes_x3">#REF!</definedName>
    <definedName name="calage_cookies">#REF!</definedName>
    <definedName name="calage_crêpes">#REF!</definedName>
    <definedName name="calage_enrobés">#REF!</definedName>
    <definedName name="calage_glacier">#REF!</definedName>
    <definedName name="calage_petit_beurre">#REF!</definedName>
    <definedName name="calage_sablés">#REF!</definedName>
    <definedName name="calage_tuiles">#REF!</definedName>
    <definedName name="calc">1</definedName>
    <definedName name="cc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ccc" localSheetId="2">#REF!</definedName>
    <definedName name="ccc" localSheetId="3">#REF!</definedName>
    <definedName name="ccc" localSheetId="1">#REF!</definedName>
    <definedName name="ccc">#REF!</definedName>
    <definedName name="cd" hidden="1">{#N/A,#N/A,FALSE,"MALİTABLOLAR"}</definedName>
    <definedName name="cdd" hidden="1">{#N/A,#N/A,FALSE,"MALİTABLOLAR"}</definedName>
    <definedName name="CI">"HEAD"</definedName>
    <definedName name="CIQWBGuid" hidden="1">"b43fb823-672d-4d7d-b7c4-014e1f911698"</definedName>
    <definedName name="circ" localSheetId="2">#REF!</definedName>
    <definedName name="circ" localSheetId="3">#REF!</definedName>
    <definedName name="circ" localSheetId="1">#REF!</definedName>
    <definedName name="circ">#REF!</definedName>
    <definedName name="co">101</definedName>
    <definedName name="Code" hidden="1">#REF!</definedName>
    <definedName name="Code1" hidden="1">#REF!</definedName>
    <definedName name="coeff_alu_crèpes">#REF!</definedName>
    <definedName name="coeff_film_chocla">#REF!</definedName>
    <definedName name="coeff_film_cookies">#REF!</definedName>
    <definedName name="coeff_film_crèpes">#REF!</definedName>
    <definedName name="coeff_film_dej_300">#REF!</definedName>
    <definedName name="coeff_film_dej_400">#REF!</definedName>
    <definedName name="coeff_film_glaciers">#REF!</definedName>
    <definedName name="coeff_film_lots">#REF!</definedName>
    <definedName name="coeff_film_petit_beurre">#REF!</definedName>
    <definedName name="coeff_film_sablés">#REF!</definedName>
    <definedName name="coeff_film_tuiles">#REF!</definedName>
    <definedName name="coeff_ondulé">#REF!</definedName>
    <definedName name="coiffe_assortiment">#REF!</definedName>
    <definedName name="coiffe_chocla">#REF!</definedName>
    <definedName name="coiffe_cookies">#REF!</definedName>
    <definedName name="coiffe_cottage">#REF!</definedName>
    <definedName name="coiffe_dej">#REF!</definedName>
    <definedName name="coiffe_galette">#REF!</definedName>
    <definedName name="coiffe_gaufrette">#REF!</definedName>
    <definedName name="coiffe_palets">#REF!</definedName>
    <definedName name="coiffe_tuile">#REF!</definedName>
    <definedName name="comment" localSheetId="2">#REF!</definedName>
    <definedName name="comment" localSheetId="3">#REF!</definedName>
    <definedName name="comment" localSheetId="1">#REF!</definedName>
    <definedName name="comment">#REF!</definedName>
    <definedName name="comment2" localSheetId="2">#REF!</definedName>
    <definedName name="comment2" localSheetId="3">#REF!</definedName>
    <definedName name="comment2" localSheetId="1">#REF!</definedName>
    <definedName name="comment2">#REF!</definedName>
    <definedName name="Company_name">[7]Ster!$B$4</definedName>
    <definedName name="ConnectionInfo">#REF!</definedName>
    <definedName name="Corporate_tax_rate">0.4</definedName>
    <definedName name="couvercle_box">#REF!</definedName>
    <definedName name="COVERFA">#REF!</definedName>
    <definedName name="COVINST">#REF!</definedName>
    <definedName name="CreditStats" hidden="1">#REF!</definedName>
    <definedName name="Current">#REF!</definedName>
    <definedName name="current_average_rate_RZIS">'[8]Source data'!$F$31</definedName>
    <definedName name="current_exchange_rate_BS">'[8]Source data'!$F$27</definedName>
    <definedName name="CZ">[9]EBIT!$C$43</definedName>
    <definedName name="czk">#REF!</definedName>
    <definedName name="d" localSheetId="2">#REF!</definedName>
    <definedName name="d" localSheetId="3">#REF!</definedName>
    <definedName name="d" localSheetId="1">#REF!</definedName>
    <definedName name="d">#REF!</definedName>
    <definedName name="DAAA" hidden="1">{#N/A,#N/A,FALSE,"MALİTABLOLAR"}</definedName>
    <definedName name="DATA" localSheetId="2">#REF!</definedName>
    <definedName name="DATA" localSheetId="3">#REF!</definedName>
    <definedName name="DATA" localSheetId="1">#REF!</definedName>
    <definedName name="DATA">#REF!</definedName>
    <definedName name="data1" hidden="1">#REF!</definedName>
    <definedName name="data2" hidden="1">#REF!</definedName>
    <definedName name="data3" hidden="1">#REF!</definedName>
    <definedName name="date_com_from_bil">[10]Parameters!$F$7</definedName>
    <definedName name="date_com_from_cheq">[11]Parameters!$F$27</definedName>
    <definedName name="date_com_from_mov">[11]Parameters!$F$52</definedName>
    <definedName name="date_com_to_bil">[10]Parameters!$F$6</definedName>
    <definedName name="date_com_to_cf">[11]Parameters!$F$39</definedName>
    <definedName name="date_com_to_cheq">[10]Parameters!$F$36</definedName>
    <definedName name="date_com_to_mov">[11]Parameters!$F$49</definedName>
    <definedName name="date_com_to_notepl">[10]Parameters!$F$76</definedName>
    <definedName name="date_com_to_pl">[10]Parameters!$F$17</definedName>
    <definedName name="date_com_to_pl2">[12]Parameters!$F$17</definedName>
    <definedName name="Date_EO_CY">[13]Info!$D$62</definedName>
    <definedName name="Date_EO_CY_Dict">[13]Parameters!$B$155</definedName>
    <definedName name="date_from_bil">[10]Parameters!$F$5</definedName>
    <definedName name="date_from_cheq">[11]Parameters!$F$25</definedName>
    <definedName name="date_from_mov">[11]Parameters!$F$50</definedName>
    <definedName name="date_from_pl">[11]Parameters!$F$16</definedName>
    <definedName name="date_to_bil">[10]Parameters!$F$4</definedName>
    <definedName name="date_to_cf">[10]Parameters!$F$47</definedName>
    <definedName name="date_to_cheq">[10]Parameters!$F$34</definedName>
    <definedName name="date_to_mov">[11]Parameters!$F$47</definedName>
    <definedName name="date_to_notepl">[10]Parameters!$F$75</definedName>
    <definedName name="date_to_pl">[10]Parameters!$F$15</definedName>
    <definedName name="date_to_pl2">[12]Parameters!$F$15</definedName>
    <definedName name="date_to_ye_mov">[11]Parameters!$F$48</definedName>
    <definedName name="DCF" hidden="1">{#N/A,#N/A,TRUE,"Cover sheet";#N/A,#N/A,TRUE,"INPUTS";#N/A,#N/A,TRUE,"OUTPUTS";#N/A,#N/A,TRUE,"VALUATION"}</definedName>
    <definedName name="dd" localSheetId="2">#REF!</definedName>
    <definedName name="dd" localSheetId="3">#REF!</definedName>
    <definedName name="dd" localSheetId="1">#REF!</definedName>
    <definedName name="dd">#REF!</definedName>
    <definedName name="ddd" localSheetId="2">#REF!</definedName>
    <definedName name="ddd" localSheetId="3">#REF!</definedName>
    <definedName name="ddd" localSheetId="1">#REF!</definedName>
    <definedName name="ddd">#REF!</definedName>
    <definedName name="December_final">#REF!</definedName>
    <definedName name="December2013">#REF!</definedName>
    <definedName name="December2013_Final">#REF!</definedName>
    <definedName name="December2013update">#REF!</definedName>
    <definedName name="December2014">#REF!</definedName>
    <definedName name="Decemberfinal2">#REF!</definedName>
    <definedName name="décembre">#REF!</definedName>
    <definedName name="déclassés_L5_rgm">#REF!</definedName>
    <definedName name="découpe">#REF!</definedName>
    <definedName name="demi_conteneur">#REF!</definedName>
    <definedName name="demi_us_galette">#REF!</definedName>
    <definedName name="demi_us_palet">#REF!</definedName>
    <definedName name="demi_us_tuile">#REF!</definedName>
    <definedName name="départ">#REF!</definedName>
    <definedName name="départ_ou_franco">#REF!</definedName>
    <definedName name="desc1_cheq">[11]Parameters!$F$31</definedName>
    <definedName name="desc1_mov">[11]Parameters!$F$59</definedName>
    <definedName name="desc2_mov">[11]Parameters!$F$60</definedName>
    <definedName name="descriptions" hidden="1">[6]dictionary!$A$2:$C$229</definedName>
    <definedName name="DETAIL">#REF!</definedName>
    <definedName name="df" hidden="1">{#N/A,#N/A,TRUE,"Cover sheet";#N/A,#N/A,TRUE,"INPUTS";#N/A,#N/A,TRUE,"OUTPUTS";#N/A,#N/A,TRUE,"VALUATION"}</definedName>
    <definedName name="dfafa" hidden="1">Main.SAPF4Help()</definedName>
    <definedName name="dfg" hidden="1">{#N/A,#N/A,TRUE,"Cover sheet";#N/A,#N/A,TRUE,"INPUTS";#N/A,#N/A,TRUE,"OUTPUTS";#N/A,#N/A,TRUE,"VALUATION"}</definedName>
    <definedName name="DFSFSFSFSF" hidden="1">{#N/A,#N/A,FALSE,"MALİTABLOLAR";#N/A,#N/A,FALSE,"PERS MSRMRZ";#N/A,#N/A,FALSE,"MALİTABLOLAR";#N/A,#N/A,FALSE,"İskonto"}</definedName>
    <definedName name="Diag_DCF" hidden="1">{#N/A,#N/A,TRUE,"Cover sheet";#N/A,#N/A,TRUE,"INPUTS";#N/A,#N/A,TRUE,"OUTPUTS";#N/A,#N/A,TRUE,"VALUATION"}</definedName>
    <definedName name="Diag_min_max2" hidden="1">{#N/A,#N/A,TRUE,"Cover sheet";#N/A,#N/A,TRUE,"INPUTS";#N/A,#N/A,TRUE,"OUTPUTS";#N/A,#N/A,TRUE,"VALUATION"}</definedName>
    <definedName name="DİPNOTLAR" hidden="1">{#N/A,#N/A,FALSE,"MALİTABLOLAR";#N/A,#N/A,FALSE,"PERS MSRMRZ";#N/A,#N/A,FALSE,"MALİTABLOLAR";#N/A,#N/A,FALSE,"İskonto"}</definedName>
    <definedName name="director" hidden="1">[6]system!$B$11</definedName>
    <definedName name="Discount" hidden="1">#REF!</definedName>
    <definedName name="discounts">#REF!</definedName>
    <definedName name="discounts2">#REF!</definedName>
    <definedName name="display">#REF!</definedName>
    <definedName name="display_area_2" hidden="1">#REF!</definedName>
    <definedName name="dispon">#REF!</definedName>
    <definedName name="dispon2">#REF!</definedName>
    <definedName name="DME_Dirty" hidden="1">"False"</definedName>
    <definedName name="DME_LocalFile" hidden="1">"True"</definedName>
    <definedName name="DMEURO" localSheetId="2">DM/[14]!EUR</definedName>
    <definedName name="DMEURO" localSheetId="3">DM/[14]!EUR</definedName>
    <definedName name="DMEURO" localSheetId="1">DM/[14]!EUR</definedName>
    <definedName name="DMEURO">DM/[0]!EUR</definedName>
    <definedName name="DOLCI" hidden="1">{#N/A,#N/A,FALSE,"MALİTABLOLAR"}</definedName>
    <definedName name="DOLCIA" hidden="1">{#N/A,#N/A,FALSE,"MALİTABLOLAR"}</definedName>
    <definedName name="dorure_cookies">#REF!</definedName>
    <definedName name="dorure_petit_beurre">#REF!</definedName>
    <definedName name="dorures_dej_1">#REF!</definedName>
    <definedName name="dorures_dej_2">#REF!</definedName>
    <definedName name="dorures_dej_3">#REF!</definedName>
    <definedName name="Dorures_Galettes">#REF!</definedName>
    <definedName name="druk">#REF!</definedName>
    <definedName name="ds" localSheetId="2">#REF!</definedName>
    <definedName name="ds" localSheetId="3">#REF!</definedName>
    <definedName name="ds" localSheetId="1">#REF!</definedName>
    <definedName name="ds">#REF!</definedName>
    <definedName name="DUPA" localSheetId="2">#REF!</definedName>
    <definedName name="DUPA" localSheetId="3">#REF!</definedName>
    <definedName name="DUPA" localSheetId="1">#REF!</definedName>
    <definedName name="DUPA">#REF!</definedName>
    <definedName name="DZ.IndSpec_Left" hidden="1">#REF!</definedName>
    <definedName name="DZ.IndSpec_Right" hidden="1">#REF!</definedName>
    <definedName name="DZ.LTM" hidden="1">#REF!</definedName>
    <definedName name="DZ.LTMPlus" hidden="1">#REF!</definedName>
    <definedName name="E" hidden="1">{#N/A,#N/A,FALSE,"MALİTABLOLAR"}</definedName>
    <definedName name="ee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eee" localSheetId="2">#REF!</definedName>
    <definedName name="eee" localSheetId="3">#REF!</definedName>
    <definedName name="eee" localSheetId="1">#REF!</definedName>
    <definedName name="eee">#REF!</definedName>
    <definedName name="eer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EF" hidden="1">{#N/A,#N/A,TRUE,"Cover sheet";#N/A,#N/A,TRUE,"DCF analysis";#N/A,#N/A,TRUE,"WACC calculation"}</definedName>
    <definedName name="effectif_cgpb_cggv">#REF!</definedName>
    <definedName name="effectif_cgpb_cggv_lot">#REF!</definedName>
    <definedName name="effectif_chocla_SG_lot">#REF!</definedName>
    <definedName name="effectif_chocla_SG_unitaire">#REF!</definedName>
    <definedName name="effectif_crepes_enrobées_choc_itm">#REF!</definedName>
    <definedName name="effectif_crepes_enrobées_choc_tanguy_cora">#REF!</definedName>
    <definedName name="effectif_crepes_L5_SG">#REF!</definedName>
    <definedName name="effectif_dej_fouesnant_300g_lots">#REF!</definedName>
    <definedName name="effectif_dej_fouesnant_300g_unitaire">#REF!</definedName>
    <definedName name="effectif_dej_fouesnant_400g_lots">#REF!</definedName>
    <definedName name="effectif_dej_fouesnant_400g_unitaire">#REF!</definedName>
    <definedName name="effectif_duo_glacier">#REF!</definedName>
    <definedName name="effectif_fouesnant_cot_150g_unitaire">#REF!</definedName>
    <definedName name="effectif_fouesnant_cot_225g_lot">#REF!</definedName>
    <definedName name="effectif_fouesnant_cot_225g_unitaire">#REF!</definedName>
    <definedName name="effectif_fouesnant_L5_coffret">#REF!</definedName>
    <definedName name="effectif_fouesnant_L5_lots_x6">#REF!</definedName>
    <definedName name="effectif_fouesnant_L5_quart_tine">#REF!</definedName>
    <definedName name="effectif_fouesnant_L5_rcdt_sablés_lot">#REF!</definedName>
    <definedName name="effectif_fouesnant_L5_rcdt_sablés_unitaire">#REF!</definedName>
    <definedName name="effectif_fouesnant_L5_rgm">#REF!</definedName>
    <definedName name="effectif_fouesnant_L5_rpm">#REF!</definedName>
    <definedName name="effectif_fouesnant_L5_terroir">#REF!</definedName>
    <definedName name="effectif_galettes_lots">#REF!</definedName>
    <definedName name="effectif_galettes_lots_L1.1">#REF!</definedName>
    <definedName name="effectif_galettes_sachet_semi_fini">#REF!</definedName>
    <definedName name="effectif_galettes_unitaire">#REF!</definedName>
    <definedName name="effectif_L1_100g">#REF!</definedName>
    <definedName name="effectif_L1_190g_choco_moins">#REF!</definedName>
    <definedName name="effectif_L1_190g_choco_plus">#REF!</definedName>
    <definedName name="effectif_L1_200g_DF">#REF!</definedName>
    <definedName name="effectif_L1_200g_TF">#REF!</definedName>
    <definedName name="effectif_L1_bûchettes">#REF!</definedName>
    <definedName name="effectif_L2_chocla">#REF!</definedName>
    <definedName name="effectif_L7_noisettes">#REF!</definedName>
    <definedName name="effectif_L7_noix">#REF!</definedName>
    <definedName name="effectif_L7_panachés">#REF!</definedName>
    <definedName name="effectif_L7_sem_box_lot_x3">#REF!</definedName>
    <definedName name="effectif_L7_sem_box_lot_x3_cookies_noix">#REF!</definedName>
    <definedName name="effectif_L7_sem_box_lot_x4_sans_sticker">#REF!</definedName>
    <definedName name="effectif_L7_sem_caisse_us_lot_x2">#REF!</definedName>
    <definedName name="effectif_L7_sem_caisse_us_lot_x2_cookies_noix">#REF!</definedName>
    <definedName name="effectif_L7_sem_caisse_us_lot_x4_sticker">#REF!</definedName>
    <definedName name="effectif_L7_unitaire">#REF!</definedName>
    <definedName name="effectif_L8_abricot_amande_unitaire">#REF!</definedName>
    <definedName name="effectif_L8_lots_de_2">#REF!</definedName>
    <definedName name="effectif_L8_miel_unitaire">#REF!</definedName>
    <definedName name="effectif_L8_panaché_aldi_belgique">#REF!</definedName>
    <definedName name="effectif_L8_panaché_palette_24">#REF!</definedName>
    <definedName name="effectif_L8_panaché_palette_42">#REF!</definedName>
    <definedName name="effectif_L8_soleil_choco_300g">#REF!</definedName>
    <definedName name="effectif_L8_soleil_choco_400g">#REF!</definedName>
    <definedName name="effectif_mggv">#REF!</definedName>
    <definedName name="effectif_palets_lots">#REF!</definedName>
    <definedName name="effectif_palets_sachet_semi_fini">#REF!</definedName>
    <definedName name="effectif_palets_unitaire">#REF!</definedName>
    <definedName name="effectif_petit_beurre_lot">#REF!</definedName>
    <definedName name="effectif_petit_beurre_unitaire">#REF!</definedName>
    <definedName name="effectif_rcdt_L6_assortiment_tanguy_x6">#REF!</definedName>
    <definedName name="effectif_rcdt_L6_chocla_x6">#REF!</definedName>
    <definedName name="effectif_rcdt_L6_cookies_x8">#REF!</definedName>
    <definedName name="effectif_rcdt_L6_crepes">#REF!</definedName>
    <definedName name="effectif_rcdt_L6_crepes_choco_itm_x3">#REF!</definedName>
    <definedName name="effectif_rcdt_L6_crepes_choco_tanguy_x2">#REF!</definedName>
    <definedName name="effectif_rcdt_L6_crepes_dentelles_0.25tine">#REF!</definedName>
    <definedName name="effectif_rcdt_L6_crepes_dentelles_0.5tine">#REF!</definedName>
    <definedName name="effectif_rcdt_L6_crepes_dentelles_huitième_tine">#REF!</definedName>
    <definedName name="effectif_rcdt_L6_fretty_x6">#REF!</definedName>
    <definedName name="effectif_rcdt_L6_gaufrettes_x2">#REF!</definedName>
    <definedName name="effectif_rcdt_L6_gaufrettes_x3">#REF!</definedName>
    <definedName name="effectif_tuiles_aldi_france_panachées">#REF!</definedName>
    <definedName name="effectif_tuiles_lots">#REF!</definedName>
    <definedName name="effectif_tuiles_unitaire">#REF!</definedName>
    <definedName name="elif" hidden="1">{#N/A,#N/A,FALSE,"MALİTABLOLAR"}</definedName>
    <definedName name="ELULLL" hidden="1">{#N/A,#N/A,FALSE,"MALİTABLOLAR"}</definedName>
    <definedName name="elv" hidden="1">{#N/A,#N/A,FALSE,"MALİTABLOLAR"}</definedName>
    <definedName name="elvan" hidden="1">{#N/A,#N/A,FALSE,"MALİTABLOLAR"}</definedName>
    <definedName name="emb_divers">#REF!</definedName>
    <definedName name="ER" hidden="1">{#N/A,#N/A,FALSE,"MALİTABLOLAR"}</definedName>
    <definedName name="étui_assortiment_breton">#REF!</definedName>
    <definedName name="étui_choc_enrobé">#REF!</definedName>
    <definedName name="étui_cookies">#REF!</definedName>
    <definedName name="étui_cottage">#REF!</definedName>
    <definedName name="étui_déj_300">#REF!</definedName>
    <definedName name="étui_déj_400">#REF!</definedName>
    <definedName name="étui_dej_nappé">#REF!</definedName>
    <definedName name="étui_mélange_glacier">#REF!</definedName>
    <definedName name="étui_terroir">#REF!</definedName>
    <definedName name="étui_tuiles">#REF!</definedName>
    <definedName name="euro">#REF!</definedName>
    <definedName name="ev.Calculation" hidden="1">-4135</definedName>
    <definedName name="ev.Initialized" hidden="1">FALSE</definedName>
    <definedName name="EV__CVPARAMS__" hidden="1">"Any by Any!$B$17:$C$38;"</definedName>
    <definedName name="EV__LASTREFTIME__" hidden="1">38674.612025463</definedName>
    <definedName name="EV__MAXEXPCOLS__" hidden="1">100</definedName>
    <definedName name="EV__MAXEXPROWS__" hidden="1">1000</definedName>
    <definedName name="EV__WBEVMODE__" hidden="1">0</definedName>
    <definedName name="EV__WBREFOPTIONS__" hidden="1">134217783</definedName>
    <definedName name="ExactAddinConnection" hidden="1">"001"</definedName>
    <definedName name="ExactAddinConnection.001" hidden="1">"SO-W2K-PRO;005;jank;1"</definedName>
    <definedName name="Excel_BuiltIn__FilterDatabase_2" localSheetId="2">#REF!</definedName>
    <definedName name="Excel_BuiltIn__FilterDatabase_2" localSheetId="3">#REF!</definedName>
    <definedName name="Excel_BuiltIn__FilterDatabase_2" localSheetId="1">#REF!</definedName>
    <definedName name="Excel_BuiltIn__FilterDatabase_2">#REF!</definedName>
    <definedName name="Exchange_Rates" hidden="1">#REF!</definedName>
    <definedName name="exise_tax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YLLLL" hidden="1">{#N/A,#N/A,FALSE,"MALİTABLOLAR"}</definedName>
    <definedName name="EYLULTAHSİSLER" hidden="1">{"'PROPAN'!$A$1:$L$39"}</definedName>
    <definedName name="F" hidden="1">{#N/A,#N/A,FALSE,"MALİTABLOLAR"}</definedName>
    <definedName name="Faebruary2013">#REF!</definedName>
    <definedName name="fafa" localSheetId="2">#REF!</definedName>
    <definedName name="fafa" localSheetId="3">#REF!</definedName>
    <definedName name="fafa" localSheetId="1">#REF!</definedName>
    <definedName name="fafa">#REF!</definedName>
    <definedName name="fakkkk">#REF!</definedName>
    <definedName name="farine_depro_blé_sac">#REF!</definedName>
    <definedName name="fark" hidden="1">{#N/A,#N/A,FALSE,"MALİTABLOLAR";#N/A,#N/A,FALSE,"PERS MSRMRZ";#N/A,#N/A,FALSE,"MALİTABLOLAR";#N/A,#N/A,FALSE,"İskonto"}</definedName>
    <definedName name="FCode" hidden="1">#REF!</definedName>
    <definedName name="fdasfds" hidden="1">{#N/A,#N/A,TRUE,"Cover sheet";#N/A,#N/A,TRUE,"INPUTS";#N/A,#N/A,TRUE,"OUTPUTS";#N/A,#N/A,TRUE,"VALUATION"}</definedName>
    <definedName name="fddfdf" hidden="1">#REF!</definedName>
    <definedName name="fdsaf" hidden="1">{#N/A,#N/A,TRUE,"Cover sheet";#N/A,#N/A,TRUE,"INPUTS";#N/A,#N/A,TRUE,"OUTPUTS";#N/A,#N/A,TRUE,"VALUATION"}</definedName>
    <definedName name="February2013">#REF!</definedName>
    <definedName name="February20132">#REF!</definedName>
    <definedName name="February2014">#REF!</definedName>
    <definedName name="FF" hidden="1">{"'PROPAN'!$A$1:$L$39"}</definedName>
    <definedName name="fff" localSheetId="2">#REF!</definedName>
    <definedName name="fff" localSheetId="3">#REF!</definedName>
    <definedName name="fff" localSheetId="1">#REF!</definedName>
    <definedName name="fff">#REF!</definedName>
    <definedName name="fghdrfytghdjhgf" hidden="1">#REF!</definedName>
    <definedName name="FHGGFHF" hidden="1">{#N/A,#N/A,FALSE,"MALİTABLOLAR"}</definedName>
    <definedName name="film_neutre_26_mb_768">#REF!</definedName>
    <definedName name="film_neutre_26_mb_777">#REF!</definedName>
    <definedName name="film_neutre_26_mb_778">#REF!</definedName>
    <definedName name="film_neutre_30_mm_680">#REF!</definedName>
    <definedName name="film_neutre_lots_30_MB_400">#REF!</definedName>
    <definedName name="finansowe">DM/[0]!EUR</definedName>
    <definedName name="fjdalöfjdsalköfdjsalö" hidden="1">{#N/A,#N/A,TRUE,"Cover sheet";#N/A,#N/A,TRUE,"INPUTS";#N/A,#N/A,TRUE,"OUTPUTS";#N/A,#N/A,TRUE,"VALUATION"}</definedName>
    <definedName name="fond_assortiment">#REF!</definedName>
    <definedName name="fond_chocla">#REF!</definedName>
    <definedName name="fond_cottage">#REF!</definedName>
    <definedName name="fond_galette">#REF!</definedName>
    <definedName name="fond_gaufrette">#REF!</definedName>
    <definedName name="fond_palet">#REF!</definedName>
    <definedName name="fond_tuile">#REF!</definedName>
    <definedName name="fonds_cookies">#REF!</definedName>
    <definedName name="fonds_dej">#REF!</definedName>
    <definedName name="FONKSİYONEL" hidden="1">{#N/A,#N/A,FALSE,"MALİTABLOLAR"}</definedName>
    <definedName name="format" hidden="1">[6]system!$B$9</definedName>
    <definedName name="formation_briec">#REF!</definedName>
    <definedName name="formation_fouesnant">#REF!</definedName>
    <definedName name="franco">#REF!</definedName>
    <definedName name="FWC_3614975c_822d_4781_83c7_9fe7fb41ac7a" localSheetId="2">#REF!</definedName>
    <definedName name="FWC_3614975c_822d_4781_83c7_9fe7fb41ac7a" localSheetId="3">#REF!</definedName>
    <definedName name="FWC_3614975c_822d_4781_83c7_9fe7fb41ac7a" localSheetId="1">#REF!</definedName>
    <definedName name="FWC_3614975c_822d_4781_83c7_9fe7fb41ac7a">#REF!</definedName>
    <definedName name="FWT_00c59150_8397_47ca_b3bd_27281b7c53f5">#REF!</definedName>
    <definedName name="FWT_0543a56c_f686_4465_8a00_4e3be8a67987" localSheetId="2">#REF!</definedName>
    <definedName name="FWT_0543a56c_f686_4465_8a00_4e3be8a67987" localSheetId="3">#REF!</definedName>
    <definedName name="FWT_0543a56c_f686_4465_8a00_4e3be8a67987" localSheetId="1">#REF!</definedName>
    <definedName name="FWT_0543a56c_f686_4465_8a00_4e3be8a67987">#REF!</definedName>
    <definedName name="FWT_0765558d_330e_466b_b812_78eb445d98ac" localSheetId="2">#REF!</definedName>
    <definedName name="FWT_0765558d_330e_466b_b812_78eb445d98ac" localSheetId="3">#REF!</definedName>
    <definedName name="FWT_0765558d_330e_466b_b812_78eb445d98ac" localSheetId="1">#REF!</definedName>
    <definedName name="FWT_0765558d_330e_466b_b812_78eb445d98ac">#REF!</definedName>
    <definedName name="FWT_08461640_b42e_480b_b011_afae2736be6e" localSheetId="2">#REF!</definedName>
    <definedName name="FWT_08461640_b42e_480b_b011_afae2736be6e" localSheetId="3">#REF!</definedName>
    <definedName name="FWT_08461640_b42e_480b_b011_afae2736be6e" localSheetId="1">#REF!</definedName>
    <definedName name="FWT_08461640_b42e_480b_b011_afae2736be6e">#REF!</definedName>
    <definedName name="FWT_0ab58ff9_9ee4_4127_b306_aceee23135a8" localSheetId="2">#REF!</definedName>
    <definedName name="FWT_0ab58ff9_9ee4_4127_b306_aceee23135a8" localSheetId="3">#REF!</definedName>
    <definedName name="FWT_0ab58ff9_9ee4_4127_b306_aceee23135a8" localSheetId="1">#REF!</definedName>
    <definedName name="FWT_0ab58ff9_9ee4_4127_b306_aceee23135a8">#REF!</definedName>
    <definedName name="FWT_10817fa8_209a_456d_bbb5_66d8a341dfe6">#REF!</definedName>
    <definedName name="FWT_11a_pozostale_przych" localSheetId="2">#REF!</definedName>
    <definedName name="FWT_11a_pozostale_przych" localSheetId="3">#REF!</definedName>
    <definedName name="FWT_11a_pozostale_przych" localSheetId="1">#REF!</definedName>
    <definedName name="FWT_11a_pozostale_przych">#REF!</definedName>
    <definedName name="FWT_165db832_7b02_4310_a1a6_2648ab10fc34">#REF!</definedName>
    <definedName name="FWT_207692bd_0cce_4f79_a6d3_fdf15770b288">#REF!</definedName>
    <definedName name="FWT_21a_Jakosc_kredytowa">#REF!</definedName>
    <definedName name="FWT_21b_tabela_dla_poż">#REF!</definedName>
    <definedName name="FWT_21ctabela1">#REF!</definedName>
    <definedName name="FWT_21ctabela2">#REF!</definedName>
    <definedName name="FWT_21ctabela3">#REF!</definedName>
    <definedName name="FWT_21dkoncentracja1">#REF!</definedName>
    <definedName name="FWT_21dkoncentracja2">#REF!</definedName>
    <definedName name="FWT_21dkoncentracja3">#REF!</definedName>
    <definedName name="FWT_23ad5986_8a5d_4904_8f3b_2a6d30828116">#REF!</definedName>
    <definedName name="FWT_2457b9fb_5dd6_49b0_8f6c_15a0de06d73c" localSheetId="2">#REF!</definedName>
    <definedName name="FWT_2457b9fb_5dd6_49b0_8f6c_15a0de06d73c" localSheetId="3">#REF!</definedName>
    <definedName name="FWT_2457b9fb_5dd6_49b0_8f6c_15a0de06d73c" localSheetId="1">#REF!</definedName>
    <definedName name="FWT_2457b9fb_5dd6_49b0_8f6c_15a0de06d73c">#REF!</definedName>
    <definedName name="FWT_25_zmiana_odpisu">#REF!</definedName>
    <definedName name="FWT_25e7725f_cb8a_4261_b0a2_d6e1308f01db">#REF!</definedName>
    <definedName name="FWT_29a_transakcje_powiaz">#REF!</definedName>
    <definedName name="FWT_33cbd39b_6ee3_49cb_8128_e5c430ed2b92">#REF!</definedName>
    <definedName name="FWT_33e26c01_ab36_4913_90d1_b9d85282b37a">#REF!</definedName>
    <definedName name="FWT_38_inwestycje_sp_zalezne">#REF!</definedName>
    <definedName name="FWT_39_aktywa_dostepne">#REF!</definedName>
    <definedName name="FWT_39cdb41e_c421_4f04_bbd0_185a75e244f7" localSheetId="2">BS!$B$8:$C$22</definedName>
    <definedName name="FWT_39cdb41e_c421_4f04_bbd0_185a75e244f7">#REF!</definedName>
    <definedName name="FWT_3ea13711_12e4_4e2d_8730_8fc2d752edf1">#REF!</definedName>
    <definedName name="FWT_4984e478_95eb_4309_8a95_ae58c3a59e7f">#REF!</definedName>
    <definedName name="FWT_52907d2f_9470_4cc0_8d17_31fb7751887c">#REF!</definedName>
    <definedName name="FWT_614d1fe4_c899_43b0_bd71_0a0d292dc329" localSheetId="2">#REF!</definedName>
    <definedName name="FWT_614d1fe4_c899_43b0_bd71_0a0d292dc329" localSheetId="3">#REF!</definedName>
    <definedName name="FWT_614d1fe4_c899_43b0_bd71_0a0d292dc329" localSheetId="1">#REF!</definedName>
    <definedName name="FWT_614d1fe4_c899_43b0_bd71_0a0d292dc329">#REF!</definedName>
    <definedName name="FWT_652207ee_f21f_4ec1_9202_e64dbb8507eb" localSheetId="2">BS!$B$8:$C$21</definedName>
    <definedName name="FWT_652207ee_f21f_4ec1_9202_e64dbb8507eb">#REF!</definedName>
    <definedName name="FWT_6c3d2604_d49e_407f_b4cd_f30dd067328c">#REF!</definedName>
    <definedName name="FWT_6f28d95d_9235_4653_8e07_b66261a2df04" localSheetId="2">BS!$B$24:$C$49</definedName>
    <definedName name="FWT_6f28d95d_9235_4653_8e07_b66261a2df04">#REF!</definedName>
    <definedName name="FWT_772a5d54_81c2_4a4b_b6c2_4948688e48a3">#REF!</definedName>
    <definedName name="FWT_7a048f87_94a5_407e_9b31_0aa7692b0d02">#REF!</definedName>
    <definedName name="FWT_9_segm" localSheetId="2">#REF!</definedName>
    <definedName name="FWT_9_segm" localSheetId="3">#REF!</definedName>
    <definedName name="FWT_9_segm" localSheetId="1">#REF!</definedName>
    <definedName name="FWT_9_segm">#REF!</definedName>
    <definedName name="FWT_900821b5_36fc_49ef_bb8c_755835323472" localSheetId="2">#REF!</definedName>
    <definedName name="FWT_900821b5_36fc_49ef_bb8c_755835323472" localSheetId="3">#REF!</definedName>
    <definedName name="FWT_900821b5_36fc_49ef_bb8c_755835323472" localSheetId="1">#REF!</definedName>
    <definedName name="FWT_900821b5_36fc_49ef_bb8c_755835323472">#REF!</definedName>
    <definedName name="FWT_916d8eba_9b07_44bc_a203_16ad90af5127">#REF!</definedName>
    <definedName name="FWT_96bac1c5_ffcf_420f_b1ed_b41aee975f22">#REF!</definedName>
    <definedName name="FWT_a98a3586_67d1_47de_b853_94cf2dda9af4">#REF!</definedName>
    <definedName name="FWT_aaaa" localSheetId="2">#REF!</definedName>
    <definedName name="FWT_aaaa" localSheetId="3">#REF!</definedName>
    <definedName name="FWT_aaaa" localSheetId="1">#REF!</definedName>
    <definedName name="FWT_aaaa">#REF!</definedName>
    <definedName name="FWT_ac9e6ba6_66fe_485b_aff3_52993280c7bf" localSheetId="2">#REF!</definedName>
    <definedName name="FWT_ac9e6ba6_66fe_485b_aff3_52993280c7bf" localSheetId="3">#REF!</definedName>
    <definedName name="FWT_ac9e6ba6_66fe_485b_aff3_52993280c7bf" localSheetId="1">#REF!</definedName>
    <definedName name="FWT_ac9e6ba6_66fe_485b_aff3_52993280c7bf">#REF!</definedName>
    <definedName name="FWT_AF_poziom_3">#REF!</definedName>
    <definedName name="FWT_AF_PoziomyX">#REF!</definedName>
    <definedName name="FWT_AFPoziom3Tabela1">#REF!</definedName>
    <definedName name="FWT_AFPoziom3Tabela2">#REF!</definedName>
    <definedName name="FWT_AFPoziomy1">#REF!</definedName>
    <definedName name="FWT_AFPoziomy2">#REF!</definedName>
    <definedName name="FWT_AktywaFinansoweWycWartGodz">#REF!</definedName>
    <definedName name="FWT_AktywaFinDostDoSprz">#REF!</definedName>
    <definedName name="FWT_b5cce838_4fc2_433e_a510_081fbc55c7c4" localSheetId="2">#REF!</definedName>
    <definedName name="FWT_b5cce838_4fc2_433e_a510_081fbc55c7c4" localSheetId="3">#REF!</definedName>
    <definedName name="FWT_b5cce838_4fc2_433e_a510_081fbc55c7c4" localSheetId="1">#REF!</definedName>
    <definedName name="FWT_b5cce838_4fc2_433e_a510_081fbc55c7c4">#REF!</definedName>
    <definedName name="FWT_be3d3963_cf7e_440f_b72d_332857be3dc7">#REF!</definedName>
    <definedName name="FWT_c3dd01c0_d66a_4837_b85e_23c5c7d2db6a">#REF!</definedName>
    <definedName name="FWT_c9bf5d56_c2f8_4d3c_9acb_617611e94a3e" localSheetId="2">#REF!</definedName>
    <definedName name="FWT_c9bf5d56_c2f8_4d3c_9acb_617611e94a3e" localSheetId="3">#REF!</definedName>
    <definedName name="FWT_c9bf5d56_c2f8_4d3c_9acb_617611e94a3e" localSheetId="1">#REF!</definedName>
    <definedName name="FWT_c9bf5d56_c2f8_4d3c_9acb_617611e94a3e">#REF!</definedName>
    <definedName name="FWT_cd75574b_8e2c_433f_839f_fe92f65a9700">#REF!</definedName>
    <definedName name="FWT_ce22a079_1bdb_4362_8dbf_58d9ce8e6312" localSheetId="2">BS!$B$25:$C$49</definedName>
    <definedName name="FWT_ce22a079_1bdb_4362_8dbf_58d9ce8e6312">#REF!</definedName>
    <definedName name="FWT_d23d5786_0070_4232_a6fb_d3698394eca3">#REF!</definedName>
    <definedName name="FWT_d577af22_a439_4fa7_bf0f_d7cb2c3d720d">#REF!</definedName>
    <definedName name="FWT_ded0258f_3896_42ef_b864_ccd7695766a9">#REF!</definedName>
    <definedName name="FWT_Dotacje">#REF!</definedName>
    <definedName name="FWT_e43392b3_7932_4f10_aff6_56bcd008d5ff" localSheetId="2">#REF!</definedName>
    <definedName name="FWT_e43392b3_7932_4f10_aff6_56bcd008d5ff" localSheetId="3">#REF!</definedName>
    <definedName name="FWT_e43392b3_7932_4f10_aff6_56bcd008d5ff" localSheetId="1">#REF!</definedName>
    <definedName name="FWT_e43392b3_7932_4f10_aff6_56bcd008d5ff">#REF!</definedName>
    <definedName name="FWT_f5530ded_afae_4c49_863c_eeacdf0d218b">#REF!</definedName>
    <definedName name="FWT_instr_finans">#REF!</definedName>
    <definedName name="FWT_InstrFinansoweTyp">#REF!</definedName>
    <definedName name="FWT_Instrumenty_fin_wgTypu1">#REF!</definedName>
    <definedName name="FWT_InstrumentyFinansowe2">#REF!</definedName>
    <definedName name="FWT_JakoscKredytowa" localSheetId="2">#REF!</definedName>
    <definedName name="FWT_JakoscKredytowa" localSheetId="3">#REF!</definedName>
    <definedName name="FWT_JakoscKredytowa" localSheetId="1">#REF!</definedName>
    <definedName name="FWT_JakoscKredytowa">#REF!</definedName>
    <definedName name="FWT_KosztySwiadczenPracowniczych">#REF!</definedName>
    <definedName name="FWT_KredytyIObligacje1">#REF!</definedName>
    <definedName name="FWT_KredytyIObligacje2">#REF!</definedName>
    <definedName name="FWT_KredytyIObligacje3" localSheetId="2">#REF!</definedName>
    <definedName name="FWT_KredytyIObligacje3" localSheetId="3">#REF!</definedName>
    <definedName name="FWT_KredytyIObligacje3" localSheetId="1">#REF!</definedName>
    <definedName name="FWT_KredytyIObligacje3">#REF!</definedName>
    <definedName name="FWT_Leasing1">#REF!</definedName>
    <definedName name="FWT_Leasing2">#REF!</definedName>
    <definedName name="FWT_LiquidityRisk" localSheetId="2">#REF!</definedName>
    <definedName name="FWT_LiquidityRisk" localSheetId="3">#REF!</definedName>
    <definedName name="FWT_LiquidityRisk" localSheetId="1">#REF!</definedName>
    <definedName name="FWT_LiquidityRisk">#REF!</definedName>
    <definedName name="FWT_NaleznosciHandlowe">#REF!</definedName>
    <definedName name="FWT_NaleznosciWartoscGodziwa" localSheetId="2">#REF!</definedName>
    <definedName name="FWT_NaleznosciWartoscGodziwa" localSheetId="3">#REF!</definedName>
    <definedName name="FWT_NaleznosciWartoscGodziwa" localSheetId="1">#REF!</definedName>
    <definedName name="FWT_NaleznosciWartoscGodziwa">#REF!</definedName>
    <definedName name="FWT_NaleznosciWartoscKsiegowa" localSheetId="2">#REF!</definedName>
    <definedName name="FWT_NaleznosciWartoscKsiegowa" localSheetId="3">#REF!</definedName>
    <definedName name="FWT_NaleznosciWartoscKsiegowa" localSheetId="1">#REF!</definedName>
    <definedName name="FWT_NaleznosciWartoscKsiegowa">#REF!</definedName>
    <definedName name="FWT_Nieruch_Inwest_B">#REF!</definedName>
    <definedName name="FWT_Nieruch_inwestX">#REF!</definedName>
    <definedName name="FWT_Nieruchom_Inwest_B">#REF!</definedName>
    <definedName name="FWT_NieruchomosciInwestycyjne1" localSheetId="2">#REF!</definedName>
    <definedName name="FWT_NieruchomosciInwestycyjne1" localSheetId="3">#REF!</definedName>
    <definedName name="FWT_NieruchomosciInwestycyjne1" localSheetId="1">#REF!</definedName>
    <definedName name="FWT_NieruchomosciInwestycyjne1">#REF!</definedName>
    <definedName name="FWT_NieruchomosciInwestycyjne2" localSheetId="2">#REF!</definedName>
    <definedName name="FWT_NieruchomosciInwestycyjne2" localSheetId="3">#REF!</definedName>
    <definedName name="FWT_NieruchomosciInwestycyjne2" localSheetId="1">#REF!</definedName>
    <definedName name="FWT_NieruchomosciInwestycyjne2">#REF!</definedName>
    <definedName name="FWT_Podatek_odrocz_A">#REF!</definedName>
    <definedName name="FWT_Podatek_Odrocz_B" localSheetId="2">#REF!</definedName>
    <definedName name="FWT_Podatek_Odrocz_B" localSheetId="3">#REF!</definedName>
    <definedName name="FWT_Podatek_Odrocz_B" localSheetId="1">#REF!</definedName>
    <definedName name="FWT_Podatek_Odrocz_B">#REF!</definedName>
    <definedName name="FWT_Podatek_odrocz_C" localSheetId="2">#REF!</definedName>
    <definedName name="FWT_Podatek_odrocz_C" localSheetId="3">#REF!</definedName>
    <definedName name="FWT_Podatek_odrocz_C" localSheetId="1">#REF!</definedName>
    <definedName name="FWT_Podatek_odrocz_C">#REF!</definedName>
    <definedName name="FWT_PodatekDochodowy" localSheetId="2">#REF!</definedName>
    <definedName name="FWT_PodatekDochodowy" localSheetId="3">#REF!</definedName>
    <definedName name="FWT_PodatekDochodowy" localSheetId="1">#REF!</definedName>
    <definedName name="FWT_PodatekDochodowy">#REF!</definedName>
    <definedName name="FWT_PodatekDochodowyOCI">#REF!</definedName>
    <definedName name="FWT_Pozyczki_udzielone" localSheetId="2">#REF!</definedName>
    <definedName name="FWT_Pozyczki_udzielone" localSheetId="3">#REF!</definedName>
    <definedName name="FWT_Pozyczki_udzielone" localSheetId="1">#REF!</definedName>
    <definedName name="FWT_Pozyczki_udzielone">#REF!</definedName>
    <definedName name="FWT_PozyczkiUdzielone" localSheetId="2">#REF!</definedName>
    <definedName name="FWT_PozyczkiUdzielone" localSheetId="3">#REF!</definedName>
    <definedName name="FWT_PozyczkiUdzielone" localSheetId="1">#REF!</definedName>
    <definedName name="FWT_PozyczkiUdzielone">#REF!</definedName>
    <definedName name="FWT_PrzychodyIKosztyFinansowe" localSheetId="2">#REF!</definedName>
    <definedName name="FWT_PrzychodyIKosztyFinansowe" localSheetId="3">#REF!</definedName>
    <definedName name="FWT_PrzychodyIKosztyFinansowe" localSheetId="1">#REF!</definedName>
    <definedName name="FWT_PrzychodyIKosztyFinansowe">#REF!</definedName>
    <definedName name="FWT_Przyszle_zobow_leasing">#REF!</definedName>
    <definedName name="FWT_Rezerwy_A">#REF!</definedName>
    <definedName name="FWT_Rezerwy_B" localSheetId="2">#REF!</definedName>
    <definedName name="FWT_Rezerwy_B" localSheetId="3">#REF!</definedName>
    <definedName name="FWT_Rezerwy_B" localSheetId="1">#REF!</definedName>
    <definedName name="FWT_Rezerwy_B">#REF!</definedName>
    <definedName name="FWT_rzecz_akt_trw" localSheetId="2">#REF!</definedName>
    <definedName name="FWT_rzecz_akt_trw" localSheetId="3">#REF!</definedName>
    <definedName name="FWT_rzecz_akt_trw" localSheetId="1">#REF!</definedName>
    <definedName name="FWT_rzecz_akt_trw">#REF!</definedName>
    <definedName name="FWT_RzeczoweAktywaTrwaleCY" localSheetId="2">#REF!</definedName>
    <definedName name="FWT_RzeczoweAktywaTrwaleCY" localSheetId="3">#REF!</definedName>
    <definedName name="FWT_RzeczoweAktywaTrwaleCY" localSheetId="1">#REF!</definedName>
    <definedName name="FWT_RzeczoweAktywaTrwaleCY">#REF!</definedName>
    <definedName name="FWT_RzeczoweAktywaTrwalePY" localSheetId="2">#REF!</definedName>
    <definedName name="FWT_RzeczoweAktywaTrwalePY" localSheetId="3">#REF!</definedName>
    <definedName name="FWT_RzeczoweAktywaTrwalePY" localSheetId="1">#REF!</definedName>
    <definedName name="FWT_RzeczoweAktywaTrwalePY">#REF!</definedName>
    <definedName name="FWT_Segmenty" localSheetId="2">#REF!</definedName>
    <definedName name="FWT_Segmenty" localSheetId="3">#REF!</definedName>
    <definedName name="FWT_Segmenty" localSheetId="1">#REF!</definedName>
    <definedName name="FWT_Segmenty">#REF!</definedName>
    <definedName name="FWT_Segmenty10" localSheetId="2">#REF!</definedName>
    <definedName name="FWT_Segmenty10" localSheetId="3">#REF!</definedName>
    <definedName name="FWT_Segmenty10" localSheetId="1">#REF!</definedName>
    <definedName name="FWT_Segmenty10">#REF!</definedName>
    <definedName name="FWT_SegmentyEBITDA" localSheetId="2">#REF!</definedName>
    <definedName name="FWT_SegmentyEBITDA" localSheetId="3">#REF!</definedName>
    <definedName name="FWT_SegmentyEBITDA" localSheetId="1">#REF!</definedName>
    <definedName name="FWT_SegmentyEBITDA">#REF!</definedName>
    <definedName name="FWT_SegmentyPozostaleUjawnienia" localSheetId="2">#REF!</definedName>
    <definedName name="FWT_SegmentyPozostaleUjawnienia" localSheetId="3">#REF!</definedName>
    <definedName name="FWT_SegmentyPozostaleUjawnienia" localSheetId="1">#REF!</definedName>
    <definedName name="FWT_SegmentyPozostaleUjawnienia">#REF!</definedName>
    <definedName name="FWT_SprZCalkDoch">#REF!</definedName>
    <definedName name="FWT_SprZSytuacjiFin" localSheetId="2">BS!$B$8:$C$49</definedName>
    <definedName name="FWT_SprZSytuacjiFin">#REF!</definedName>
    <definedName name="FWT_SrodkiPieniezneEkwiwalenty">#REF!</definedName>
    <definedName name="FWT_trans_z_jedn_powiaz_A">#REF!</definedName>
    <definedName name="FWT_Trans_z_jedn_powiazanymi_A">#REF!</definedName>
    <definedName name="FWT_trans_z_jedn_powiazanymi_B">#REF!</definedName>
    <definedName name="FWT_trans_z_jedn_powiazanymi_C">#REF!</definedName>
    <definedName name="FWT_trans_z_jedn_powiazanymi_D">#REF!</definedName>
    <definedName name="FWT_UzgPodstawyPodatku">#REF!</definedName>
    <definedName name="FWT_WartoscGodziwa" localSheetId="2">#REF!</definedName>
    <definedName name="FWT_WartoscGodziwa" localSheetId="3">#REF!</definedName>
    <definedName name="FWT_WartoscGodziwa" localSheetId="1">#REF!</definedName>
    <definedName name="FWT_WartoscGodziwa">#REF!</definedName>
    <definedName name="FWT_WartosciNiematerialne" localSheetId="2">#REF!</definedName>
    <definedName name="FWT_WartosciNiematerialne" localSheetId="3">#REF!</definedName>
    <definedName name="FWT_WartosciNiematerialne" localSheetId="1">#REF!</definedName>
    <definedName name="FWT_WartosciNiematerialne">#REF!</definedName>
    <definedName name="FWT_wiekowanie_AF4">#REF!</definedName>
    <definedName name="FWT_WiekowanieAFNaleznosciNieprzet" localSheetId="2">#REF!</definedName>
    <definedName name="FWT_WiekowanieAFNaleznosciNieprzet" localSheetId="3">#REF!</definedName>
    <definedName name="FWT_WiekowanieAFNaleznosciNieprzet" localSheetId="1">#REF!</definedName>
    <definedName name="FWT_WiekowanieAFNaleznosciNieprzet">#REF!</definedName>
    <definedName name="FWT_WiekowanieAFNaleznosciPrzet" localSheetId="2">#REF!</definedName>
    <definedName name="FWT_WiekowanieAFNaleznosciPrzet" localSheetId="3">#REF!</definedName>
    <definedName name="FWT_WiekowanieAFNaleznosciPrzet" localSheetId="1">#REF!</definedName>
    <definedName name="FWT_WiekowanieAFNaleznosciPrzet">#REF!</definedName>
    <definedName name="FWT_WiekowaniePozyczkiUdzieloneNieprzete">#REF!</definedName>
    <definedName name="FWT_WiekowaniePozyczkiUdzielonePrzetermi">#REF!</definedName>
    <definedName name="FWT_Wplyw_przejscia_A" localSheetId="2">#REF!</definedName>
    <definedName name="FWT_Wplyw_przejscia_A" localSheetId="3">#REF!</definedName>
    <definedName name="FWT_Wplyw_przejscia_A" localSheetId="1">#REF!</definedName>
    <definedName name="FWT_Wplyw_przejscia_A">#REF!</definedName>
    <definedName name="FWT_wplyw_przejscia_B" localSheetId="2">#REF!</definedName>
    <definedName name="FWT_wplyw_przejscia_B" localSheetId="3">#REF!</definedName>
    <definedName name="FWT_wplyw_przejscia_B" localSheetId="1">#REF!</definedName>
    <definedName name="FWT_wplyw_przejscia_B">#REF!</definedName>
    <definedName name="FWT_Wplyw_przejscia_C">#REF!</definedName>
    <definedName name="FWT_wpływ_przejścia" localSheetId="2">#REF!</definedName>
    <definedName name="FWT_wpływ_przejścia" localSheetId="3">#REF!</definedName>
    <definedName name="FWT_wpływ_przejścia" localSheetId="1">#REF!</definedName>
    <definedName name="FWT_wpływ_przejścia">#REF!</definedName>
    <definedName name="FWT_WskaznikZadluzenia">#REF!</definedName>
    <definedName name="FWT_Zapasy" localSheetId="2">#REF!</definedName>
    <definedName name="FWT_Zapasy" localSheetId="3">#REF!</definedName>
    <definedName name="FWT_Zapasy" localSheetId="1">#REF!</definedName>
    <definedName name="FWT_Zapasy">#REF!</definedName>
    <definedName name="FWT_ZestZmianWKapitale">#REF!</definedName>
    <definedName name="FWT_ZmianaOdpisuNalezHandl">#REF!</definedName>
    <definedName name="FWT_ZmianaStanuOdpisuWarPozyczek">#REF!</definedName>
    <definedName name="FWT_Zmiany_odpisu2">#REF!</definedName>
    <definedName name="FWT_ZmianyWartGodzInstFin">#REF!</definedName>
    <definedName name="FWT_Zobow_handl_iPozost" localSheetId="2">#REF!</definedName>
    <definedName name="FWT_Zobow_handl_iPozost" localSheetId="3">#REF!</definedName>
    <definedName name="FWT_Zobow_handl_iPozost" localSheetId="1">#REF!</definedName>
    <definedName name="FWT_Zobow_handl_iPozost">#REF!</definedName>
    <definedName name="FWT_Zobow_z_tyt_swiad_pracow_a">#REF!</definedName>
    <definedName name="FWT_Zobow_ztyt_swiad_pracow_B">#REF!</definedName>
    <definedName name="FWT_Zobow_ztyt_swiad_pracow_C">#REF!</definedName>
    <definedName name="FWT_ZyskNaJednaAkcje">#REF!</definedName>
    <definedName name="FY">2001</definedName>
    <definedName name="g" hidden="1">{#N/A,#N/A,FALSE,"MALİTABLOLAR";#N/A,#N/A,FALSE,"PERS MSRMRZ";#N/A,#N/A,FALSE,"MALİTABLOLAR";#N/A,#N/A,FALSE,"İskonto"}</definedName>
    <definedName name="gaf" localSheetId="2">#REF!</definedName>
    <definedName name="gaf" localSheetId="3">#REF!</definedName>
    <definedName name="gaf" localSheetId="1">#REF!</definedName>
    <definedName name="gaf">#REF!</definedName>
    <definedName name="GBP">#REF!</definedName>
    <definedName name="GG" hidden="1">{#N/A,#N/A,TRUE,"Cover sheet";#N/A,#N/A,TRUE,"DCF analysis";#N/A,#N/A,TRUE,"WACC calculation"}</definedName>
    <definedName name="ggg" localSheetId="2">#REF!</definedName>
    <definedName name="ggg" localSheetId="3">#REF!</definedName>
    <definedName name="ggg" localSheetId="1">#REF!</definedName>
    <definedName name="ggg">#REF!</definedName>
    <definedName name="h" hidden="1">{#N/A,#N/A,FALSE,"MALİTABLOLAR";#N/A,#N/A,FALSE,"PERS MSRMRZ";#N/A,#N/A,FALSE,"MALİTABLOLAR";#N/A,#N/A,FALSE,"İskonto"}</definedName>
    <definedName name="HAZİRAN" hidden="1">{"'PROPAN'!$A$1:$L$39"}</definedName>
    <definedName name="header_common_mov">[11]Parameters!$F$54</definedName>
    <definedName name="header_common_pl">[10]Parameters!$F$78</definedName>
    <definedName name="header_n_1">[10]Parameters!$F$66</definedName>
    <definedName name="header_n_2">[11]Parameters!$F$57</definedName>
    <definedName name="header_n_3">[11]Parameters!$F$58</definedName>
    <definedName name="header1">[10]Parameters!$F$9</definedName>
    <definedName name="header2">[10]Parameters!$F$27</definedName>
    <definedName name="header3xx">[12]Parameters!$F$27</definedName>
    <definedName name="header4">[11]Parameters!$F$42</definedName>
    <definedName name="header5">[10]Parameters!$F$29</definedName>
    <definedName name="Help">#REF!</definedName>
    <definedName name="HGHFHFH" hidden="1">{#N/A,#N/A,FALSE,"MALİTABLOLAR";#N/A,#N/A,FALSE,"PERS MSRMRZ";#N/A,#N/A,FALSE,"MALİTABLOLAR";#N/A,#N/A,FALSE,"İskonto"}</definedName>
    <definedName name="hhh" localSheetId="2">#REF!</definedName>
    <definedName name="hhh" localSheetId="3">#REF!</definedName>
    <definedName name="hhh" localSheetId="1">#REF!</definedName>
    <definedName name="hhh">#REF!</definedName>
    <definedName name="HHHHH" hidden="1">{#N/A,#N/A,FALSE,"MALİTABLOLAR"}</definedName>
    <definedName name="HiddenRows" hidden="1">#REF!</definedName>
    <definedName name="HIZLI" hidden="1">{#N/A,#N/A,FALSE,"MALİTABLOLAR";#N/A,#N/A,FALSE,"PERS MSRMRZ";#N/A,#N/A,FALSE,"MALİTABLOLAR";#N/A,#N/A,FALSE,"İskonto"}</definedName>
    <definedName name="hkrl" hidden="1">{#N/A,#N/A,FALSE,"MALİTABLOLAR"}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</definedName>
    <definedName name="hn.domestic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arityCheck" hidden="1">#REF!</definedName>
    <definedName name="hn.PrivateLTMYear" hidden="1">#REF!</definedName>
    <definedName name="hn.RolledForward" hidden="1">FALSE</definedName>
    <definedName name="hn.USLast" hidden="1">#REF!</definedName>
    <definedName name="hn.YearLabel" hidden="1">#REF!</definedName>
    <definedName name="HT" hidden="1">{#N/A,#N/A,FALSE,"MALİTABLOLAR"}</definedName>
    <definedName name="HTML_CodePage" hidden="1">1252</definedName>
    <definedName name="HTML_Control" hidden="1">{"'PROPAN'!$A$1:$L$39"}</definedName>
    <definedName name="HTML_Description" hidden="1">""</definedName>
    <definedName name="HTML_Email" hidden="1">""</definedName>
    <definedName name="HTML_Header" hidden="1">"Upload"</definedName>
    <definedName name="HTML_LastUpdate" hidden="1">"7/9/98"</definedName>
    <definedName name="HTML_LineAfter" hidden="1">FALSE</definedName>
    <definedName name="HTML_LineBefore" hidden="1">FALSE</definedName>
    <definedName name="HTML_Name" hidden="1">"Frans den Toom"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"E-MIS forms"</definedName>
    <definedName name="Hyundai" hidden="1">{#N/A,#N/A,TRUE,"Cover sheet";#N/A,#N/A,TRUE,"INPUTS";#N/A,#N/A,TRUE,"OUTPUTS";#N/A,#N/A,TRUE,"VALUATION"}</definedName>
    <definedName name="I" localSheetId="2">#REF!</definedName>
    <definedName name="I" localSheetId="3">#REF!</definedName>
    <definedName name="I" localSheetId="1">#REF!</definedName>
    <definedName name="I">#REF!</definedName>
    <definedName name="IASkorekty">#REF!</definedName>
    <definedName name="iclist">'[5]IC entities'!$C$3:$C$203</definedName>
    <definedName name="II" localSheetId="2">#REF!</definedName>
    <definedName name="II" localSheetId="3">#REF!</definedName>
    <definedName name="II" localSheetId="1">#REF!</definedName>
    <definedName name="II">#REF!</definedName>
    <definedName name="III" localSheetId="2">#REF!</definedName>
    <definedName name="III" localSheetId="3">#REF!</definedName>
    <definedName name="III" localSheetId="1">#REF!</definedName>
    <definedName name="III">#REF!</definedName>
    <definedName name="IIIIII" hidden="1">{#N/A,#N/A,FALSE,"MALİTABLOLAR"}</definedName>
    <definedName name="imprimé_galettes">#REF!</definedName>
    <definedName name="imprimé_gaufrettes">#REF!</definedName>
    <definedName name="imprimé_palets">#REF!</definedName>
    <definedName name="Index">[15]files!$A$1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42452.7191435185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39140.4376388889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IsColHidden" hidden="1">FALSE</definedName>
    <definedName name="IsLTMColHidden" hidden="1">FALSE</definedName>
    <definedName name="IV" localSheetId="2">#REF!</definedName>
    <definedName name="IV" localSheetId="3">#REF!</definedName>
    <definedName name="IV" localSheetId="1">#REF!</definedName>
    <definedName name="IV">#REF!</definedName>
    <definedName name="IX" localSheetId="2">#REF!</definedName>
    <definedName name="IX" localSheetId="3">#REF!</definedName>
    <definedName name="IX" localSheetId="1">#REF!</definedName>
    <definedName name="IX">#REF!</definedName>
    <definedName name="January2013">#REF!</definedName>
    <definedName name="January2014">#REF!</definedName>
    <definedName name="January2014_Final">#REF!</definedName>
    <definedName name="JH" hidden="1">{#N/A,#N/A,FALSE,"MALİTABLOLAR"}</definedName>
    <definedName name="jjj" localSheetId="2">#REF!</definedName>
    <definedName name="jjj" localSheetId="3">#REF!</definedName>
    <definedName name="jjj" localSheetId="1">#REF!</definedName>
    <definedName name="jjj">#REF!</definedName>
    <definedName name="JKJHOK" hidden="1">{#N/A,#N/A,FALSE,"MALİTABLOLAR"}</definedName>
    <definedName name="juillet">#REF!</definedName>
    <definedName name="juin">#REF!</definedName>
    <definedName name="July">"May"</definedName>
    <definedName name="July2013">#REF!</definedName>
    <definedName name="July2014">#REF!</definedName>
    <definedName name="June2013">#REF!</definedName>
    <definedName name="June2014">#REF!</definedName>
    <definedName name="ki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kkk" localSheetId="2">#REF!</definedName>
    <definedName name="kkk" localSheetId="3">#REF!</definedName>
    <definedName name="kkk" localSheetId="1">#REF!</definedName>
    <definedName name="kkk">#REF!</definedName>
    <definedName name="kl" hidden="1">{#N/A,#N/A,TRUE,"F-1";#N/A,#N/A,TRUE,"F-2"}</definedName>
    <definedName name="l" hidden="1">{#N/A,#N/A,FALSE,"MALİTABLOLAR"}</definedName>
    <definedName name="L_ORÉAL">#REF!</definedName>
    <definedName name="Landeswaehrung">'[16]A 03'!$C$10</definedName>
    <definedName name="lang_choice" hidden="1">[6]system!$D$2:$E$3</definedName>
    <definedName name="LEVENT" hidden="1">{#N/A,#N/A,FALSE,"MALİTABLOLAR"}</definedName>
    <definedName name="liczba_pracownikow">#REF!</definedName>
    <definedName name="Light" hidden="1">{#N/A,#N/A,FALSE,"MALİTABLOLAR"}</definedName>
    <definedName name="LISTACQ">[5]ACQDIV!$B$8:$B$107</definedName>
    <definedName name="LISTACQDIV">[5]ACQDIV!$B$9:$B$141</definedName>
    <definedName name="LISTDIV">[5]ACQDIV!$B$111:$B$141</definedName>
    <definedName name="ll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lll" localSheetId="2">#REF!</definedName>
    <definedName name="lll" localSheetId="3">#REF!</definedName>
    <definedName name="lll" localSheetId="1">#REF!</definedName>
    <definedName name="lll">#REF!</definedName>
    <definedName name="LOREAL">#REF!</definedName>
    <definedName name="ltm_BalanceSheet" hidden="1">#REF!</definedName>
    <definedName name="ltm_IncomeStatement" hidden="1">#REF!</definedName>
    <definedName name="M" hidden="1">{#N/A,#N/A,FALSE,"MALİTABLOLAR"}</definedName>
    <definedName name="MALIGELIRSUT" hidden="1">{#N/A,#N/A,FALSE,"MALİTABLOLAR";#N/A,#N/A,FALSE,"PERS MSRMRZ";#N/A,#N/A,FALSE,"MALİTABLOLAR";#N/A,#N/A,FALSE,"İskonto"}</definedName>
    <definedName name="MAPA_BS">[17]MAPA_BS!$A$1:$O$657</definedName>
    <definedName name="March2013">#REF!</definedName>
    <definedName name="March2014">#REF!</definedName>
    <definedName name="MART" hidden="1">{#N/A,#N/A,FALSE,"MALİTABLOLAR";#N/A,#N/A,FALSE,"PERS MSRMRZ";#N/A,#N/A,FALSE,"MALİTABLOLAR";#N/A,#N/A,FALSE,"İskonto"}</definedName>
    <definedName name="May_2013">#REF!</definedName>
    <definedName name="May_2014">#REF!</definedName>
    <definedName name="Mayıs2005" hidden="1">{#N/A,#N/A,FALSE,"MALİTABLOLAR"}</definedName>
    <definedName name="MIM" hidden="1">{#N/A,#N/A,FALSE,"MALİTABLOLAR"}</definedName>
    <definedName name="mmm" localSheetId="2">#REF!</definedName>
    <definedName name="mmm" localSheetId="3">#REF!</definedName>
    <definedName name="mmm" localSheetId="1">#REF!</definedName>
    <definedName name="mmm">#REF!</definedName>
    <definedName name="MMMM" localSheetId="2">#REF!</definedName>
    <definedName name="MMMM" localSheetId="3">#REF!</definedName>
    <definedName name="MMMM" localSheetId="1">#REF!</definedName>
    <definedName name="MMMM">#REF!</definedName>
    <definedName name="mmmmm" localSheetId="2">#REF!</definedName>
    <definedName name="mmmmm" localSheetId="3">#REF!</definedName>
    <definedName name="mmmmm" localSheetId="1">#REF!</definedName>
    <definedName name="mmmmm">#REF!</definedName>
    <definedName name="MMMMMM" hidden="1">{#N/A,#N/A,FALSE,"MALİTABLOLAR";#N/A,#N/A,FALSE,"PERS MSRMRZ";#N/A,#N/A,FALSE,"MALİTABLOLAR";#N/A,#N/A,FALSE,"İskonto"}</definedName>
    <definedName name="mmmmmmm" localSheetId="2">#REF!</definedName>
    <definedName name="mmmmmmm" localSheetId="3">#REF!</definedName>
    <definedName name="mmmmmmm" localSheetId="1">#REF!</definedName>
    <definedName name="mmmmmmm">#REF!</definedName>
    <definedName name="mo">[18]Parameters!$H$18</definedName>
    <definedName name="MOBILYA" hidden="1">{#N/A,#N/A,FALSE,"MALİTABLOLAR"}</definedName>
    <definedName name="Modi_briec_commun">#REF!</definedName>
    <definedName name="Modi_cookies">#REF!</definedName>
    <definedName name="Modi_dej_briec">#REF!</definedName>
    <definedName name="Modi_fouesnant">#REF!</definedName>
    <definedName name="Modi_gaufrettes_enrobées">#REF!</definedName>
    <definedName name="Modi_gaufrettes_fourrées">#REF!</definedName>
    <definedName name="Modi_glaciers_crêpes_choco_1">#REF!</definedName>
    <definedName name="Modi_glaciers_crêpes_choco_2">#REF!</definedName>
    <definedName name="mois">#REF!</definedName>
    <definedName name="Month">"JANUARY"</definedName>
    <definedName name="n">#REF!</definedName>
    <definedName name="nakliye" hidden="1">{"'PROPAN'!$A$1:$L$39"}</definedName>
    <definedName name="Napoliten" hidden="1">{#N/A,#N/A,FALSE,"MALİTABLOLAR"}</definedName>
    <definedName name="NAZWA">#REF!</definedName>
    <definedName name="nb_calages_crèpes_1_2_tine">#REF!</definedName>
    <definedName name="nb_calages_crèpes_1_4_tine">#REF!</definedName>
    <definedName name="nb_calages_crèpes_1_8_tine">#REF!</definedName>
    <definedName name="nb_sachets_assortiment_quart_tine">#REF!</definedName>
    <definedName name="nb_sachets_coffret_sucre_assortiment">#REF!</definedName>
    <definedName name="nb_sachets_etuis_galettes_palets">#REF!</definedName>
    <definedName name="nb_sachets_galettes_coffret_sucre">#REF!</definedName>
    <definedName name="nb_sachets_galettes_quart_tine">#REF!</definedName>
    <definedName name="nb_sachets_galettes_rond_pm">#REF!</definedName>
    <definedName name="nb_sachets_galettes_rong_gm">#REF!</definedName>
    <definedName name="nb_sachets_palets_coffret_sucre">#REF!</definedName>
    <definedName name="nb_sachets_sablés">#REF!</definedName>
    <definedName name="newname" hidden="1">{#N/A,#N/A,TRUE,"Cover sheet";#N/A,#N/A,TRUE,"INPUTS";#N/A,#N/A,TRUE,"OUTPUTS";#N/A,#N/A,TRUE,"VALUATION"}</definedName>
    <definedName name="nnn" localSheetId="2">#REF!</definedName>
    <definedName name="nnn" localSheetId="3">#REF!</definedName>
    <definedName name="nnn" localSheetId="1">#REF!</definedName>
    <definedName name="nnn">#REF!</definedName>
    <definedName name="NO" hidden="1">{#N/A,#N/A,FALSE,"MALİTABLOLAR"}</definedName>
    <definedName name="Nota_1_2a" localSheetId="2">#REF!</definedName>
    <definedName name="Nota_1_2a" localSheetId="3">#REF!</definedName>
    <definedName name="Nota_1_2a" localSheetId="1">#REF!</definedName>
    <definedName name="Nota_1_2a">#REF!</definedName>
    <definedName name="Nota_12_13" localSheetId="2">#REF!</definedName>
    <definedName name="Nota_12_13" localSheetId="3">#REF!</definedName>
    <definedName name="Nota_12_13" localSheetId="1">#REF!</definedName>
    <definedName name="Nota_12_13">#REF!</definedName>
    <definedName name="Nota_14_16A" localSheetId="2">#REF!</definedName>
    <definedName name="Nota_14_16A" localSheetId="3">#REF!</definedName>
    <definedName name="Nota_14_16A" localSheetId="1">#REF!</definedName>
    <definedName name="Nota_14_16A">#REF!</definedName>
    <definedName name="Nota_16b_18" localSheetId="2">#REF!</definedName>
    <definedName name="Nota_16b_18" localSheetId="3">#REF!</definedName>
    <definedName name="Nota_16b_18" localSheetId="1">#REF!</definedName>
    <definedName name="Nota_16b_18">#REF!</definedName>
    <definedName name="Nota_19" localSheetId="2">#REF!</definedName>
    <definedName name="Nota_19" localSheetId="3">#REF!</definedName>
    <definedName name="Nota_19" localSheetId="1">#REF!</definedName>
    <definedName name="Nota_19">#REF!</definedName>
    <definedName name="Nota_20" localSheetId="2">#REF!</definedName>
    <definedName name="Nota_20" localSheetId="3">#REF!</definedName>
    <definedName name="Nota_20" localSheetId="1">#REF!</definedName>
    <definedName name="Nota_20">#REF!</definedName>
    <definedName name="Nota_20a" localSheetId="2">#REF!</definedName>
    <definedName name="Nota_20a" localSheetId="3">#REF!</definedName>
    <definedName name="Nota_20a" localSheetId="1">#REF!</definedName>
    <definedName name="Nota_20a">#REF!</definedName>
    <definedName name="Nota_20b_21" localSheetId="2">#REF!</definedName>
    <definedName name="Nota_20b_21" localSheetId="3">#REF!</definedName>
    <definedName name="Nota_20b_21" localSheetId="1">#REF!</definedName>
    <definedName name="Nota_20b_21">#REF!</definedName>
    <definedName name="Nota_22_23" localSheetId="2">#REF!</definedName>
    <definedName name="Nota_22_23" localSheetId="3">#REF!</definedName>
    <definedName name="Nota_22_23" localSheetId="1">#REF!</definedName>
    <definedName name="Nota_22_23">#REF!</definedName>
    <definedName name="Nota_24_27" localSheetId="2">#REF!</definedName>
    <definedName name="Nota_24_27" localSheetId="3">#REF!</definedName>
    <definedName name="Nota_24_27" localSheetId="1">#REF!</definedName>
    <definedName name="Nota_24_27">#REF!</definedName>
    <definedName name="Nota_28_30" localSheetId="2">#REF!</definedName>
    <definedName name="Nota_28_30" localSheetId="3">#REF!</definedName>
    <definedName name="Nota_28_30" localSheetId="1">#REF!</definedName>
    <definedName name="Nota_28_30">#REF!</definedName>
    <definedName name="Nota_2b_3a" localSheetId="2">#REF!</definedName>
    <definedName name="Nota_2b_3a" localSheetId="3">#REF!</definedName>
    <definedName name="Nota_2b_3a" localSheetId="1">#REF!</definedName>
    <definedName name="Nota_2b_3a">#REF!</definedName>
    <definedName name="Nota_31_32" localSheetId="2">#REF!</definedName>
    <definedName name="Nota_31_32" localSheetId="3">#REF!</definedName>
    <definedName name="Nota_31_32" localSheetId="1">#REF!</definedName>
    <definedName name="Nota_31_32">#REF!</definedName>
    <definedName name="Nota_3b" localSheetId="2">#REF!</definedName>
    <definedName name="Nota_3b" localSheetId="3">#REF!</definedName>
    <definedName name="Nota_3b" localSheetId="1">#REF!</definedName>
    <definedName name="Nota_3b">#REF!</definedName>
    <definedName name="Nota_4a" localSheetId="2">#REF!</definedName>
    <definedName name="Nota_4a" localSheetId="3">#REF!</definedName>
    <definedName name="Nota_4a" localSheetId="1">#REF!</definedName>
    <definedName name="Nota_4a">#REF!</definedName>
    <definedName name="Nota_4b" localSheetId="2">#REF!</definedName>
    <definedName name="Nota_4b" localSheetId="3">#REF!</definedName>
    <definedName name="Nota_4b" localSheetId="1">#REF!</definedName>
    <definedName name="Nota_4b">#REF!</definedName>
    <definedName name="Nota_4c" localSheetId="2">#REF!</definedName>
    <definedName name="Nota_4c" localSheetId="3">#REF!</definedName>
    <definedName name="Nota_4c" localSheetId="1">#REF!</definedName>
    <definedName name="Nota_4c">#REF!</definedName>
    <definedName name="Nota_5_7a" localSheetId="2">#REF!</definedName>
    <definedName name="Nota_5_7a" localSheetId="3">#REF!</definedName>
    <definedName name="Nota_5_7a" localSheetId="1">#REF!</definedName>
    <definedName name="Nota_5_7a">#REF!</definedName>
    <definedName name="Nota_6b" localSheetId="2">#REF!</definedName>
    <definedName name="Nota_6b" localSheetId="3">#REF!</definedName>
    <definedName name="Nota_6b" localSheetId="1">#REF!</definedName>
    <definedName name="Nota_6b">#REF!</definedName>
    <definedName name="Nota_8a" localSheetId="2">#REF!</definedName>
    <definedName name="Nota_8a" localSheetId="3">#REF!</definedName>
    <definedName name="Nota_8a" localSheetId="1">#REF!</definedName>
    <definedName name="Nota_8a">#REF!</definedName>
    <definedName name="Nota_8b" localSheetId="2">#REF!</definedName>
    <definedName name="Nota_8b" localSheetId="3">#REF!</definedName>
    <definedName name="Nota_8b" localSheetId="1">#REF!</definedName>
    <definedName name="Nota_8b">#REF!</definedName>
    <definedName name="Nota_9_11" localSheetId="2">#REF!</definedName>
    <definedName name="Nota_9_11" localSheetId="3">#REF!</definedName>
    <definedName name="Nota_9_11" localSheetId="1">#REF!</definedName>
    <definedName name="Nota_9_11">#REF!</definedName>
    <definedName name="note1">[10]Parameters!$F$10</definedName>
    <definedName name="note2">[10]Parameters!$F$28</definedName>
    <definedName name="November2014">#REF!</definedName>
    <definedName name="November2014_Final">#REF!</definedName>
    <definedName name="novembre">#REF!</definedName>
    <definedName name="NRJ_Briec">#REF!</definedName>
    <definedName name="NRJ_Fouesnant">#REF!</definedName>
    <definedName name="ObjectInfo">#REF!</definedName>
    <definedName name="_xlnm.Print_Area" localSheetId="2">BS!$B$7:$C$50</definedName>
    <definedName name="_xlnm.Print_Area" localSheetId="3">CF!$B$2:$E$47</definedName>
    <definedName name="_xlnm.Print_Area" localSheetId="1">'P&amp;L'!$B$1:$C$47</definedName>
    <definedName name="OCAK" hidden="1">{#N/A,#N/A,FALSE,"MALİTABLOLAR"}</definedName>
    <definedName name="October2013">#REF!</definedName>
    <definedName name="October2014">#REF!</definedName>
    <definedName name="octobre">#REF!</definedName>
    <definedName name="ondulé">#REF!</definedName>
    <definedName name="oo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ooo" localSheetId="2">#REF!</definedName>
    <definedName name="ooo" localSheetId="3">#REF!</definedName>
    <definedName name="ooo" localSheetId="1">#REF!</definedName>
    <definedName name="ooo">#REF!</definedName>
    <definedName name="oooo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ÖÖÖÖÖÖ" hidden="1">{#N/A,#N/A,FALSE,"MALİTABLOLAR"}</definedName>
    <definedName name="oooooooooooo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OrderTable" hidden="1">#REF!</definedName>
    <definedName name="Org_sub_division">""</definedName>
    <definedName name="other_sales">#REF!</definedName>
    <definedName name="P" hidden="1">{#N/A,#N/A,FALSE,"MALİTABLOLAR";#N/A,#N/A,FALSE,"PERS MSRMRZ";#N/A,#N/A,FALSE,"MALİTABLOLAR";#N/A,#N/A,FALSE,"İskonto"}</definedName>
    <definedName name="p.Covenants" hidden="1">#REF!</definedName>
    <definedName name="p.Covenants_Titles" hidden="1">#REF!</definedName>
    <definedName name="p.CreditStats" hidden="1">#REF!</definedName>
    <definedName name="p.LTM_BS" hidden="1">#REF!</definedName>
    <definedName name="p.LTM_IS" hidden="1">#REF!</definedName>
    <definedName name="p.Summary" hidden="1">#REF!</definedName>
    <definedName name="p.Summary_Titles" hidden="1">#REF!</definedName>
    <definedName name="P_KFBILTYP">#REF!</definedName>
    <definedName name="P_L">#REF!</definedName>
    <definedName name="P_P">#REF!</definedName>
    <definedName name="PASTORİZ" hidden="1">{#N/A,#N/A,FALSE,"MALİTABLOLAR"}</definedName>
    <definedName name="PASTORİZE" hidden="1">{#N/A,#N/A,FALSE,"MALİTABLOLAR";#N/A,#N/A,FALSE,"PERS MSRMRZ";#N/A,#N/A,FALSE,"MALİTABLOLAR";#N/A,#N/A,FALSE,"İskonto"}</definedName>
    <definedName name="period">25</definedName>
    <definedName name="pitch" hidden="1">{#N/A,#N/A,TRUE,"Cover sheet";#N/A,#N/A,TRUE,"INPUTS";#N/A,#N/A,TRUE,"OUTPUTS";#N/A,#N/A,TRUE,"VALUATION"}</definedName>
    <definedName name="pl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ONL" hidden="1">{#N/A,#N/A,TRUE,"Cover sheet";#N/A,#N/A,TRUE,"INPUTS";#N/A,#N/A,TRUE,"OUTPUTS";#N/A,#N/A,TRUE,"VALUATION"}</definedName>
    <definedName name="pp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POPKO">DM/[0]!EUR</definedName>
    <definedName name="ppp" localSheetId="2">#REF!</definedName>
    <definedName name="ppp" localSheetId="3">#REF!</definedName>
    <definedName name="ppp" localSheetId="1">#REF!</definedName>
    <definedName name="ppp">#REF!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A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vious_average_exchange_rate_RZIS">'[8]Source data'!$G$31</definedName>
    <definedName name="previous_exchange_rateBS">'[8]Source data'!$G$27</definedName>
    <definedName name="previous_prev_exchange_rate_bs">'[8]Source data'!$H$27</definedName>
    <definedName name="print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PRINT_POL_TRIAL">#REF!</definedName>
    <definedName name="Prior">#REF!</definedName>
    <definedName name="ProdForm" hidden="1">#REF!</definedName>
    <definedName name="Product" hidden="1">#REF!</definedName>
    <definedName name="Product_gr_1">"CI"</definedName>
    <definedName name="Product_gr_10">"EMPIK"</definedName>
    <definedName name="Product_gr_11">"Services KES"</definedName>
    <definedName name="Product_gr_3">"KES"</definedName>
    <definedName name="Product_gr_4">""</definedName>
    <definedName name="Product_gr_5">"HID"</definedName>
    <definedName name="Product_gr_6">"Services MINILAB"</definedName>
    <definedName name="Product_gr_7">"OPTIC"</definedName>
    <definedName name="Product_gr_8">"PARFUMERY"</definedName>
    <definedName name="Product_gr_9">"L'ORÉAL"</definedName>
    <definedName name="produzio">#REF!</definedName>
    <definedName name="Proforma">#REF!</definedName>
    <definedName name="ptich" hidden="1">{#N/A,#N/A,TRUE,"Cover sheet";#N/A,#N/A,TRUE,"INPUTS";#N/A,#N/A,TRUE,"OUTPUTS";#N/A,#N/A,TRUE,"VALUATION"}</definedName>
    <definedName name="Q" hidden="1">{#N/A,#N/A,FALSE,"MALİTABLOLAR";#N/A,#N/A,FALSE,"PERS MSRMRZ";#N/A,#N/A,FALSE,"MALİTABLOLAR";#N/A,#N/A,FALSE,"İskonto"}</definedName>
    <definedName name="QQ" hidden="1">{#N/A,#N/A,FALSE,"MALİTABLOLAR"}</definedName>
    <definedName name="qqq" localSheetId="2">#REF!</definedName>
    <definedName name="qqq" localSheetId="3">#REF!</definedName>
    <definedName name="qqq" localSheetId="1">#REF!</definedName>
    <definedName name="qqq">#REF!</definedName>
    <definedName name="QQQQ" hidden="1">{#N/A,#N/A,FALSE,"MALİTABLOLAR"}</definedName>
    <definedName name="QQQQQQQQ" hidden="1">{#N/A,#N/A,FALSE,"MALİTABLOLAR";#N/A,#N/A,FALSE,"PERS MSRMRZ";#N/A,#N/A,FALSE,"MALİTABLOLAR";#N/A,#N/A,FALSE,"İskonto"}</definedName>
    <definedName name="QW" hidden="1">{#N/A,#N/A,FALSE,"MALİTABLOLAR";#N/A,#N/A,FALSE,"PERS MSRMRZ";#N/A,#N/A,FALSE,"MALİTABLOLAR";#N/A,#N/A,FALSE,"İskonto"}</definedName>
    <definedName name="r.CashFlow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Profitability" hidden="1">#REF!</definedName>
    <definedName name="r.Summary" hidden="1">#REF!</definedName>
    <definedName name="Rach.przepl.1" localSheetId="2">#REF!</definedName>
    <definedName name="Rach.przepl.1" localSheetId="3">#REF!</definedName>
    <definedName name="Rach.przepl.1" localSheetId="1">#REF!</definedName>
    <definedName name="Rach.przepl.1">#REF!</definedName>
    <definedName name="Rach.przepl.2" localSheetId="2">#REF!</definedName>
    <definedName name="Rach.przepl.2" localSheetId="3">#REF!</definedName>
    <definedName name="Rach.przepl.2" localSheetId="1">#REF!</definedName>
    <definedName name="Rach.przepl.2">#REF!</definedName>
    <definedName name="Rach.zysk.i_strat" localSheetId="2">#REF!</definedName>
    <definedName name="Rach.zysk.i_strat" localSheetId="3">#REF!</definedName>
    <definedName name="Rach.zysk.i_strat" localSheetId="1">#REF!</definedName>
    <definedName name="Rach.zysk.i_strat">#REF!</definedName>
    <definedName name="rapor" hidden="1">{#N/A,#N/A,FALSE,"MALİTABLOLAR";#N/A,#N/A,FALSE,"PERS MSRMRZ";#N/A,#N/A,FALSE,"MALİTABLOLAR";#N/A,#N/A,FALSE,"İskonto"}</definedName>
    <definedName name="Raw_Materials">#REF!</definedName>
    <definedName name="RCArea" hidden="1">#REF!</definedName>
    <definedName name="refg" hidden="1">{#N/A,#N/A,TRUE,"Cover sheet";#N/A,#N/A,TRUE,"INPUTS";#N/A,#N/A,TRUE,"OUTPUTS";#N/A,#N/A,TRUE,"VALUATION"}</definedName>
    <definedName name="_xlnm.Recorder">#REF!</definedName>
    <definedName name="restate">#REF!</definedName>
    <definedName name="RKDP">#REF!</definedName>
    <definedName name="rn" hidden="1">{#N/A,#N/A,FALSE,"MALİTABLOLAR"}</definedName>
    <definedName name="round">1</definedName>
    <definedName name="RPK">#REF!</definedName>
    <definedName name="RPKMSR">#REF!</definedName>
    <definedName name="RR" hidden="1">{#N/A,#N/A,FALSE,"MALİTABLOLAR";#N/A,#N/A,FALSE,"PERS MSRMRZ";#N/A,#N/A,FALSE,"MALİTABLOLAR";#N/A,#N/A,FALSE,"İskonto"}</definedName>
    <definedName name="rrr" localSheetId="2">#REF!</definedName>
    <definedName name="rrr" localSheetId="3">#REF!</definedName>
    <definedName name="rrr" localSheetId="1">#REF!</definedName>
    <definedName name="rrr">#REF!</definedName>
    <definedName name="RRRR" hidden="1">{#N/A,#N/A,FALSE,"MALİTABLOLAR"}</definedName>
    <definedName name="rt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achet_fraîcheur">#REF!</definedName>
    <definedName name="SALIM" hidden="1">{#N/A,#N/A,FALSE,"MALİTABLOLAR"}</definedName>
    <definedName name="SAPBEXdnldView" hidden="1">"DD7JP92AYW06H5US72BGBVTAV"</definedName>
    <definedName name="SAPBEXsysID" hidden="1">"BWP"</definedName>
    <definedName name="SAPFuncF4Help" hidden="1">Main.SAPF4Help()</definedName>
    <definedName name="SAT17.11" hidden="1">{#N/A,#N/A,FALSE,"MALİTABLOLAR"}</definedName>
    <definedName name="sCapex">[18]ACQDIV!$D$109:$D$154</definedName>
    <definedName name="sd">[19]Parameters!$F$6</definedName>
    <definedName name="sDIV">[18]Parameters!$I$57:$I$73</definedName>
    <definedName name="SEDA" hidden="1">{#N/A,#N/A,FALSE,"MALİTABLOLAR"}</definedName>
    <definedName name="sencount" hidden="1">1</definedName>
    <definedName name="September2013">#REF!</definedName>
    <definedName name="September2014">#REF!</definedName>
    <definedName name="septembre">#REF!</definedName>
    <definedName name="SepYTD" hidden="1">{#N/A,#N/A,FALSE,"P&amp;L";#N/A,#N/A,FALSE,"Var_Fixed_cost"}</definedName>
    <definedName name="Services_MINILAB">#REF!</definedName>
    <definedName name="SEV" hidden="1">{#N/A,#N/A,FALSE,"MALİTABLOLAR";#N/A,#N/A,FALSE,"PERS MSRMRZ";#N/A,#N/A,FALSE,"MALİTABLOLAR";#N/A,#N/A,FALSE,"İskonto"}</definedName>
    <definedName name="SFDDSFSFSF" hidden="1">{#N/A,#N/A,FALSE,"MALİTABLOLAR"}</definedName>
    <definedName name="SFDFSFSF" hidden="1">{#N/A,#N/A,FALSE,"MALİTABLOLAR"}</definedName>
    <definedName name="SFFSFSFSFSF" hidden="1">{#N/A,#N/A,FALSE,"MALİTABLOLAR";#N/A,#N/A,FALSE,"PERS MSRMRZ";#N/A,#N/A,FALSE,"MALİTABLOLAR";#N/A,#N/A,FALSE,"İskonto"}</definedName>
    <definedName name="SpecialPrice" hidden="1">#REF!</definedName>
    <definedName name="Spraw_z_calk_dochodow_porown">'[20]9 segm'!#REF!</definedName>
    <definedName name="SS" hidden="1">{#N/A,#N/A,FALSE,"MALİTABLOLAR";#N/A,#N/A,FALSE,"PERS MSRMRZ";#N/A,#N/A,FALSE,"MALİTABLOLAR";#N/A,#N/A,FALSE,"İskonto"}</definedName>
    <definedName name="sss" localSheetId="2">#REF!</definedName>
    <definedName name="sss" localSheetId="3">#REF!</definedName>
    <definedName name="sss" localSheetId="1">#REF!</definedName>
    <definedName name="sss">#REF!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SSS" hidden="1">{#N/A,#N/A,FALSE,"MALİTABLOLAR";#N/A,#N/A,FALSE,"PERS MSRMRZ";#N/A,#N/A,FALSE,"MALİTABLOLAR";#N/A,#N/A,FALSE,"İskonto"}</definedName>
    <definedName name="stała2" localSheetId="2">#REF!</definedName>
    <definedName name="stała2" localSheetId="3">#REF!</definedName>
    <definedName name="stała2" localSheetId="1">#REF!</definedName>
    <definedName name="stała2">#REF!</definedName>
    <definedName name="Start10">'[15]Harmonogram badania'!$A$1</definedName>
    <definedName name="Start11">'[15]Polityka rach'!$A$1</definedName>
    <definedName name="Start12">'[15]System rachunkowości'!$A$1</definedName>
    <definedName name="Start13">[15]SF!$A$1</definedName>
    <definedName name="Start14">[15]SF_kor!$A$1</definedName>
    <definedName name="Start15" localSheetId="2">#REF!</definedName>
    <definedName name="Start15" localSheetId="3">#REF!</definedName>
    <definedName name="Start15" localSheetId="1">#REF!</definedName>
    <definedName name="Start15">#REF!</definedName>
    <definedName name="Start16">'[15]Plan Badania'!$A$1</definedName>
    <definedName name="Start17">'[15]Istotność cząstkowa'!$A$1</definedName>
    <definedName name="Start18">'[15]A-WNIP'!$A$1</definedName>
    <definedName name="Start19">'[15]B-Rzeczowe AT'!$A$1</definedName>
    <definedName name="Start2">[15]Tablice!$A$1</definedName>
    <definedName name="Start20">'[15]C-Nal.długot.'!$A$1</definedName>
    <definedName name="Start21">'[15]D-Inw. długoterminowe'!$A$1</definedName>
    <definedName name="Start22">'[15]E-Dług. RMC'!$A$1</definedName>
    <definedName name="Start23">'[15]F-Zapasy'!$A$1</definedName>
    <definedName name="Start24">'[15]GA-Nal. z tyt.dostaw i us.'!$A$1</definedName>
    <definedName name="Start25">'[15]GB-Nal. budżetowe'!$A$1</definedName>
    <definedName name="Start26">'[15]GC-Inne nal.'!$A$1</definedName>
    <definedName name="Start27">'[15]GD-Nal. sądowe'!$A$1</definedName>
    <definedName name="Start28">'[15]H-Inwest.krótkoterm.'!$A$1</definedName>
    <definedName name="Start29">'[15]IJ-RM krótkoterm.'!$A$1</definedName>
    <definedName name="Start3">'[15]Dane podst'!$A$1</definedName>
    <definedName name="Start30">'[15]K-Kapitały.wł.'!$A$1</definedName>
    <definedName name="Start31">[15]ST1!$A$1</definedName>
    <definedName name="Start32">'[15](A2) WNIP ruch'!$A$1</definedName>
    <definedName name="Start33" localSheetId="2">#REF!</definedName>
    <definedName name="Start33" localSheetId="3">#REF!</definedName>
    <definedName name="Start33" localSheetId="1">#REF!</definedName>
    <definedName name="Start33">#REF!</definedName>
    <definedName name="Start34" localSheetId="2">#REF!</definedName>
    <definedName name="Start34" localSheetId="3">#REF!</definedName>
    <definedName name="Start34" localSheetId="1">#REF!</definedName>
    <definedName name="Start34">#REF!</definedName>
    <definedName name="Start35" localSheetId="2">#REF!</definedName>
    <definedName name="Start35" localSheetId="3">#REF!</definedName>
    <definedName name="Start35" localSheetId="1">#REF!</definedName>
    <definedName name="Start35">#REF!</definedName>
    <definedName name="Start36" localSheetId="2">#REF!</definedName>
    <definedName name="Start36" localSheetId="3">#REF!</definedName>
    <definedName name="Start36" localSheetId="1">#REF!</definedName>
    <definedName name="Start36">#REF!</definedName>
    <definedName name="Start37" localSheetId="2">#REF!</definedName>
    <definedName name="Start37" localSheetId="3">#REF!</definedName>
    <definedName name="Start37" localSheetId="1">#REF!</definedName>
    <definedName name="Start37">#REF!</definedName>
    <definedName name="Start38" localSheetId="2">#REF!</definedName>
    <definedName name="Start38" localSheetId="3">#REF!</definedName>
    <definedName name="Start38" localSheetId="1">#REF!</definedName>
    <definedName name="Start38">#REF!</definedName>
    <definedName name="Start39" localSheetId="2">#REF!</definedName>
    <definedName name="Start39" localSheetId="3">#REF!</definedName>
    <definedName name="Start39" localSheetId="1">#REF!</definedName>
    <definedName name="Start39">#REF!</definedName>
    <definedName name="Start4">'[15]Kalkulacja godz'!$A$1</definedName>
    <definedName name="Start40">'[15]Uzgodnienie CIT'!$A$1</definedName>
    <definedName name="Start41" localSheetId="2">#REF!</definedName>
    <definedName name="Start41" localSheetId="3">#REF!</definedName>
    <definedName name="Start41" localSheetId="1">#REF!</definedName>
    <definedName name="Start41">#REF!</definedName>
    <definedName name="Start42" localSheetId="2">#REF!</definedName>
    <definedName name="Start42" localSheetId="3">#REF!</definedName>
    <definedName name="Start42" localSheetId="1">#REF!</definedName>
    <definedName name="Start42">#REF!</definedName>
    <definedName name="Start43" localSheetId="2">#REF!</definedName>
    <definedName name="Start43" localSheetId="3">#REF!</definedName>
    <definedName name="Start43" localSheetId="1">#REF!</definedName>
    <definedName name="Start43">#REF!</definedName>
    <definedName name="Start44" localSheetId="2">#REF!</definedName>
    <definedName name="Start44" localSheetId="3">#REF!</definedName>
    <definedName name="Start44" localSheetId="1">#REF!</definedName>
    <definedName name="Start44">#REF!</definedName>
    <definedName name="Start45" localSheetId="2">#REF!</definedName>
    <definedName name="Start45" localSheetId="3">#REF!</definedName>
    <definedName name="Start45" localSheetId="1">#REF!</definedName>
    <definedName name="Start45">#REF!</definedName>
    <definedName name="Start46" localSheetId="2">#REF!</definedName>
    <definedName name="Start46" localSheetId="3">#REF!</definedName>
    <definedName name="Start46" localSheetId="1">#REF!</definedName>
    <definedName name="Start46">#REF!</definedName>
    <definedName name="Start47" localSheetId="2">#REF!</definedName>
    <definedName name="Start47" localSheetId="3">#REF!</definedName>
    <definedName name="Start47" localSheetId="1">#REF!</definedName>
    <definedName name="Start47">#REF!</definedName>
    <definedName name="Start48" localSheetId="2">#REF!</definedName>
    <definedName name="Start48" localSheetId="3">#REF!</definedName>
    <definedName name="Start48" localSheetId="1">#REF!</definedName>
    <definedName name="Start48">#REF!</definedName>
    <definedName name="Start49" localSheetId="2">#REF!</definedName>
    <definedName name="Start49" localSheetId="3">#REF!</definedName>
    <definedName name="Start49" localSheetId="1">#REF!</definedName>
    <definedName name="Start49">#REF!</definedName>
    <definedName name="Start5">[15]Ankieta!$A$1</definedName>
    <definedName name="Start50" localSheetId="2">#REF!</definedName>
    <definedName name="Start50" localSheetId="3">#REF!</definedName>
    <definedName name="Start50" localSheetId="1">#REF!</definedName>
    <definedName name="Start50">#REF!</definedName>
    <definedName name="Start51" localSheetId="2">#REF!</definedName>
    <definedName name="Start51" localSheetId="3">#REF!</definedName>
    <definedName name="Start51" localSheetId="1">#REF!</definedName>
    <definedName name="Start51">#REF!</definedName>
    <definedName name="Start52" localSheetId="2">#REF!</definedName>
    <definedName name="Start52" localSheetId="3">#REF!</definedName>
    <definedName name="Start52" localSheetId="1">#REF!</definedName>
    <definedName name="Start52">#REF!</definedName>
    <definedName name="Start53" localSheetId="2">#REF!</definedName>
    <definedName name="Start53" localSheetId="3">#REF!</definedName>
    <definedName name="Start53" localSheetId="1">#REF!</definedName>
    <definedName name="Start53">#REF!</definedName>
    <definedName name="Start54" localSheetId="2">#REF!</definedName>
    <definedName name="Start54" localSheetId="3">#REF!</definedName>
    <definedName name="Start54" localSheetId="1">#REF!</definedName>
    <definedName name="Start54">#REF!</definedName>
    <definedName name="Start55" localSheetId="2">#REF!</definedName>
    <definedName name="Start55" localSheetId="3">#REF!</definedName>
    <definedName name="Start55" localSheetId="1">#REF!</definedName>
    <definedName name="Start55">#REF!</definedName>
    <definedName name="Start56" localSheetId="2">#REF!</definedName>
    <definedName name="Start56" localSheetId="3">#REF!</definedName>
    <definedName name="Start56" localSheetId="1">#REF!</definedName>
    <definedName name="Start56">#REF!</definedName>
    <definedName name="Start57" localSheetId="2">#REF!</definedName>
    <definedName name="Start57" localSheetId="3">#REF!</definedName>
    <definedName name="Start57" localSheetId="1">#REF!</definedName>
    <definedName name="Start57">#REF!</definedName>
    <definedName name="Start58" localSheetId="2">#REF!</definedName>
    <definedName name="Start58" localSheetId="3">#REF!</definedName>
    <definedName name="Start58" localSheetId="1">#REF!</definedName>
    <definedName name="Start58">#REF!</definedName>
    <definedName name="Start59" localSheetId="2">#REF!</definedName>
    <definedName name="Start59" localSheetId="3">#REF!</definedName>
    <definedName name="Start59" localSheetId="1">#REF!</definedName>
    <definedName name="Start59">#REF!</definedName>
    <definedName name="Start6">[15]SF_eng!$A$1</definedName>
    <definedName name="Start60" localSheetId="2">#REF!</definedName>
    <definedName name="Start60" localSheetId="3">#REF!</definedName>
    <definedName name="Start60" localSheetId="1">#REF!</definedName>
    <definedName name="Start60">#REF!</definedName>
    <definedName name="Start61" localSheetId="2">#REF!</definedName>
    <definedName name="Start61" localSheetId="3">#REF!</definedName>
    <definedName name="Start61" localSheetId="1">#REF!</definedName>
    <definedName name="Start61">#REF!</definedName>
    <definedName name="Start62" localSheetId="2">#REF!</definedName>
    <definedName name="Start62" localSheetId="3">#REF!</definedName>
    <definedName name="Start62" localSheetId="1">#REF!</definedName>
    <definedName name="Start62">#REF!</definedName>
    <definedName name="Start63" localSheetId="2">#REF!</definedName>
    <definedName name="Start63" localSheetId="3">#REF!</definedName>
    <definedName name="Start63" localSheetId="1">#REF!</definedName>
    <definedName name="Start63">#REF!</definedName>
    <definedName name="Start64" localSheetId="2">#REF!</definedName>
    <definedName name="Start64" localSheetId="3">#REF!</definedName>
    <definedName name="Start64" localSheetId="1">#REF!</definedName>
    <definedName name="Start64">#REF!</definedName>
    <definedName name="Start65" localSheetId="2">#REF!</definedName>
    <definedName name="Start65" localSheetId="3">#REF!</definedName>
    <definedName name="Start65" localSheetId="1">#REF!</definedName>
    <definedName name="Start65">#REF!</definedName>
    <definedName name="Start66" localSheetId="2">#REF!</definedName>
    <definedName name="Start66" localSheetId="3">#REF!</definedName>
    <definedName name="Start66" localSheetId="1">#REF!</definedName>
    <definedName name="Start66">#REF!</definedName>
    <definedName name="Start67" localSheetId="2">#REF!</definedName>
    <definedName name="Start67" localSheetId="3">#REF!</definedName>
    <definedName name="Start67" localSheetId="1">#REF!</definedName>
    <definedName name="Start67">#REF!</definedName>
    <definedName name="Start68" localSheetId="2">#REF!</definedName>
    <definedName name="Start68" localSheetId="3">#REF!</definedName>
    <definedName name="Start68" localSheetId="1">#REF!</definedName>
    <definedName name="Start68">#REF!</definedName>
    <definedName name="Start69" localSheetId="2">#REF!</definedName>
    <definedName name="Start69" localSheetId="3">#REF!</definedName>
    <definedName name="Start69" localSheetId="1">#REF!</definedName>
    <definedName name="Start69">#REF!</definedName>
    <definedName name="Start7">[15]Przepływy!$A$1</definedName>
    <definedName name="Start70" localSheetId="2">#REF!</definedName>
    <definedName name="Start70" localSheetId="3">#REF!</definedName>
    <definedName name="Start70" localSheetId="1">#REF!</definedName>
    <definedName name="Start70">#REF!</definedName>
    <definedName name="Start8">[15]Przepływy_wk!$A$1</definedName>
    <definedName name="Start9">'[15]Ryzyko i istotnośc ogólna'!$A$1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urpoids_dej_300g">#REF!</definedName>
    <definedName name="surpoids_dej_400g">#REF!</definedName>
    <definedName name="SUT" hidden="1">{#N/A,#N/A,FALSE,"MALİTABLOLAR";#N/A,#N/A,FALSE,"PERS MSRMRZ";#N/A,#N/A,FALSE,"MALİTABLOLAR";#N/A,#N/A,FALSE,"İskonto"}</definedName>
    <definedName name="Sześć">[21]Parameters!$F$15</definedName>
    <definedName name="t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ABLEAU14">#REF!</definedName>
    <definedName name="tbl_ProdInfo" hidden="1">#REF!</definedName>
    <definedName name="TEMMUZ2" hidden="1">{"'PROPAN'!$A$1:$L$39"}</definedName>
    <definedName name="tenor_2016">[22]tenor!$C$4:$D$6</definedName>
    <definedName name="tenor_2017">[22]tenor!$C$11:$D$13</definedName>
    <definedName name="tenrok">#REF!</definedName>
    <definedName name="TextRefCopy1" localSheetId="2">#REF!</definedName>
    <definedName name="TextRefCopy1" localSheetId="3">#REF!</definedName>
    <definedName name="TextRefCopy1" localSheetId="1">#REF!</definedName>
    <definedName name="TextRefCopy1">#REF!</definedName>
    <definedName name="TextRefCopy11" localSheetId="2">#REF!</definedName>
    <definedName name="TextRefCopy11" localSheetId="3">#REF!</definedName>
    <definedName name="TextRefCopy11" localSheetId="1">#REF!</definedName>
    <definedName name="TextRefCopy11">#REF!</definedName>
    <definedName name="TextRefCopy2" localSheetId="2">#REF!</definedName>
    <definedName name="TextRefCopy2" localSheetId="3">#REF!</definedName>
    <definedName name="TextRefCopy2" localSheetId="1">#REF!</definedName>
    <definedName name="TextRefCopy2">#REF!</definedName>
    <definedName name="TextRefCopy22" localSheetId="2">#REF!</definedName>
    <definedName name="TextRefCopy22" localSheetId="3">#REF!</definedName>
    <definedName name="TextRefCopy22" localSheetId="1">#REF!</definedName>
    <definedName name="TextRefCopy22">#REF!</definedName>
    <definedName name="TextRefCopy3" localSheetId="2">#REF!</definedName>
    <definedName name="TextRefCopy3" localSheetId="3">#REF!</definedName>
    <definedName name="TextRefCopy3" localSheetId="1">#REF!</definedName>
    <definedName name="TextRefCopy3">#REF!</definedName>
    <definedName name="TextRefCopy33" localSheetId="2">#REF!</definedName>
    <definedName name="TextRefCopy33" localSheetId="3">#REF!</definedName>
    <definedName name="TextRefCopy33" localSheetId="1">#REF!</definedName>
    <definedName name="TextRefCopy33">#REF!</definedName>
    <definedName name="TextRefCopy4" localSheetId="2">#REF!</definedName>
    <definedName name="TextRefCopy4" localSheetId="3">#REF!</definedName>
    <definedName name="TextRefCopy4" localSheetId="1">#REF!</definedName>
    <definedName name="TextRefCopy4">#REF!</definedName>
    <definedName name="TextRefCopyRangeCount" hidden="1">3</definedName>
    <definedName name="th_Briec">#REF!</definedName>
    <definedName name="th_Fouesnant">#REF!</definedName>
    <definedName name="TMAT3">[23]Index!#REF!</definedName>
    <definedName name="totale">#REF!</definedName>
    <definedName name="trace_one">#REF!</definedName>
    <definedName name="TT" hidden="1">{#N/A,#N/A,FALSE,"MALİTABLOLAR";#N/A,#N/A,FALSE,"PERS MSRMRZ";#N/A,#N/A,FALSE,"MALİTABLOLAR";#N/A,#N/A,FALSE,"İskonto"}</definedName>
    <definedName name="ttt" localSheetId="2">#REF!</definedName>
    <definedName name="ttt" localSheetId="3">#REF!</definedName>
    <definedName name="ttt" localSheetId="1">#REF!</definedName>
    <definedName name="ttt">#REF!</definedName>
    <definedName name="TTTT" hidden="1">{#N/A,#N/A,FALSE,"MALİTABLOLAR";#N/A,#N/A,FALSE,"PERS MSRMRZ";#N/A,#N/A,FALSE,"MALİTABLOLAR";#N/A,#N/A,FALSE,"İskonto"}</definedName>
    <definedName name="TTW" hidden="1">{#N/A,#N/A,FALSE,"MALİTABLOLAR"}</definedName>
    <definedName name="tx_arrêt_chgt_pdt_cgpb_cggv">#REF!</definedName>
    <definedName name="tx_arrêt_chgt_pdt_cgpb_cggv_lot">#REF!</definedName>
    <definedName name="tx_arrêt_chgt_pdt_chocla_SG_lot">#REF!</definedName>
    <definedName name="tx_arrêt_chgt_pdt_chocla_SG_unitaire">#REF!</definedName>
    <definedName name="tx_arrêt_chgt_pdt_crepes_enrobées_choc_itm">#REF!</definedName>
    <definedName name="tx_arrêt_chgt_pdt_crepes_enrobées_choc_tanguy_cora">#REF!</definedName>
    <definedName name="tx_arrêt_chgt_pdt_crepes_L5_SG">#REF!</definedName>
    <definedName name="tx_arrêt_chgt_pdt_dej_fouesnant_300g_lots">#REF!</definedName>
    <definedName name="tx_arrêt_chgt_pdt_dej_fouesnant_300g_unitaire">#REF!</definedName>
    <definedName name="tx_arrêt_chgt_pdt_dej_fouesnant_400g_lots">#REF!</definedName>
    <definedName name="tx_arrêt_chgt_pdt_dej_fouesnant_400g_unitaire">#REF!</definedName>
    <definedName name="tx_arrêt_chgt_pdt_duo_glacier">#REF!</definedName>
    <definedName name="tx_arrêt_chgt_pdt_fab_glaciers_grossmann">#REF!</definedName>
    <definedName name="tx_arrêt_chgt_pdt_fab_glaciers_rattis">#REF!</definedName>
    <definedName name="tx_arrêt_chgt_pdt_fouesnant_cot_150g_unitaire">#REF!</definedName>
    <definedName name="tx_arrêt_chgt_pdt_fouesnant_cot_225g_lot">#REF!</definedName>
    <definedName name="tx_arrêt_chgt_pdt_fouesnant_cot_225g_unitaire">#REF!</definedName>
    <definedName name="tx_arrêt_chgt_pdt_fouesnant_L5_coffret">#REF!</definedName>
    <definedName name="tx_arrêt_chgt_pdt_fouesnant_L5_lots_x6">#REF!</definedName>
    <definedName name="tx_arrêt_chgt_pdt_fouesnant_L5_quart_tine">#REF!</definedName>
    <definedName name="tx_arrêt_chgt_pdt_fouesnant_L5_rcdt_sablés_lot">#REF!</definedName>
    <definedName name="tx_arrêt_chgt_pdt_fouesnant_L5_rcdt_sablés_unitaire">#REF!</definedName>
    <definedName name="tx_arrêt_chgt_pdt_fouesnant_L5_rgm">#REF!</definedName>
    <definedName name="tx_arrêt_chgt_pdt_fouesnant_L5_rpm">#REF!</definedName>
    <definedName name="tx_arrêt_chgt_pdt_fouesnant_L5_terroir">#REF!</definedName>
    <definedName name="tx_arrêt_chgt_pdt_galettes_lots">#REF!</definedName>
    <definedName name="tx_arrêt_chgt_pdt_galettes_lots_L1.1">#REF!</definedName>
    <definedName name="tx_arrêt_chgt_pdt_galettes_sachet_semi_fini">#REF!</definedName>
    <definedName name="tx_arrêt_chgt_pdt_galettes_unitaire">#REF!</definedName>
    <definedName name="tx_arrêt_chgt_pdt_L7_noisettes">#REF!</definedName>
    <definedName name="tx_arrêt_chgt_pdt_L7_noix">#REF!</definedName>
    <definedName name="tx_arrêt_chgt_pdt_L7_panachés">#REF!</definedName>
    <definedName name="tx_arrêt_chgt_pdt_L7_sem_box_lot_x3">#REF!</definedName>
    <definedName name="tx_arrêt_chgt_pdt_L7_sem_box_lot_x3_cookies_noix">#REF!</definedName>
    <definedName name="tx_arrêt_chgt_pdt_L7_sem_box_lot_x4_sans_sticker">#REF!</definedName>
    <definedName name="tx_arrêt_chgt_pdt_L7_sem_caisse_us_lot_x2">#REF!</definedName>
    <definedName name="tx_arrêt_chgt_pdt_L7_sem_caisse_us_lot_x2_cookies_noix">#REF!</definedName>
    <definedName name="tx_arrêt_chgt_pdt_L7_sem_caisse_us_lot_x4_sticker">#REF!</definedName>
    <definedName name="tx_arrêt_chgt_pdt_L7_unitaire">#REF!</definedName>
    <definedName name="tx_arrêt_chgt_pdt_L8_abricot_amande_unitaire">#REF!</definedName>
    <definedName name="tx_arrêt_chgt_pdt_L8_lots_de_2">#REF!</definedName>
    <definedName name="tx_arrêt_chgt_pdt_L8_miel_unitaire">#REF!</definedName>
    <definedName name="tx_arrêt_chgt_pdt_L8_panaché_aldi_belgique">#REF!</definedName>
    <definedName name="tx_arrêt_chgt_pdt_L8_panaché_palette_24">#REF!</definedName>
    <definedName name="tx_arrêt_chgt_pdt_L8_panaché_palette_42">#REF!</definedName>
    <definedName name="tx_arrêt_chgt_pdt_L8_soleil_choco_300g">#REF!</definedName>
    <definedName name="tx_arrêt_chgt_pdt_L8_soleil_choco_400g">#REF!</definedName>
    <definedName name="tx_arrêt_chgt_pdt_mggv">#REF!</definedName>
    <definedName name="tx_arrêt_chgt_pdt_palets_lots">#REF!</definedName>
    <definedName name="tx_arrêt_chgt_pdt_palets_sachet_semi_fini">#REF!</definedName>
    <definedName name="tx_arrêt_chgt_pdt_palets_unitaire">#REF!</definedName>
    <definedName name="tx_arrêt_chgt_pdt_petit_beurre_lot">#REF!</definedName>
    <definedName name="tx_arrêt_chgt_pdt_petit_beurre_unitaire">#REF!</definedName>
    <definedName name="tx_arrêt_chgt_pdt_tuiles_aldi_france_panachées">#REF!</definedName>
    <definedName name="tx_arrêt_chgt_pdt_tuiles_lots">#REF!</definedName>
    <definedName name="tx_arrêt_chgt_pdt_tuiles_unitaire">#REF!</definedName>
    <definedName name="tx_arrêt_fab_cgpb_cggv">#REF!</definedName>
    <definedName name="tx_arrêt_fab_cgpb_cggv_lot">#REF!</definedName>
    <definedName name="tx_arrêt_fab_chocla_SG_lot">#REF!</definedName>
    <definedName name="tx_arrêt_fab_chocla_SG_unitaire">#REF!</definedName>
    <definedName name="tx_arrêt_fab_crepes_enrobées_choc_itm">#REF!</definedName>
    <definedName name="tx_arrêt_fab_crepes_enrobées_choc_tanguy_cora">#REF!</definedName>
    <definedName name="tx_arrêt_fab_crepes_L5_SG">#REF!</definedName>
    <definedName name="tx_arrêt_fab_dej_fouesnant_300g_lots">#REF!</definedName>
    <definedName name="tx_arrêt_fab_dej_fouesnant_300g_unitaire">#REF!</definedName>
    <definedName name="tx_arrêt_fab_dej_fouesnant_400g_lots">#REF!</definedName>
    <definedName name="tx_arrêt_fab_dej_fouesnant_400g_unitaire">#REF!</definedName>
    <definedName name="tx_arrêt_fab_duo_glacier">#REF!</definedName>
    <definedName name="tx_arrêt_fab_fab_glaciers_grossmann">#REF!</definedName>
    <definedName name="tx_arrêt_fab_fab_glaciers_rattis">#REF!</definedName>
    <definedName name="tx_arrêt_fab_fouesnant_cot_150g_unitaire">#REF!</definedName>
    <definedName name="tx_arrêt_fab_fouesnant_cot_225g_lot">#REF!</definedName>
    <definedName name="tx_arrêt_fab_fouesnant_cot_225g_unitaire">#REF!</definedName>
    <definedName name="tx_arrêt_fab_fouesnant_L5_coffret">#REF!</definedName>
    <definedName name="tx_arrêt_fab_fouesnant_L5_lots_x6">#REF!</definedName>
    <definedName name="tx_arrêt_fab_fouesnant_L5_quart_tine">#REF!</definedName>
    <definedName name="tx_arrêt_fab_fouesnant_L5_rcdt_sablés_lot">#REF!</definedName>
    <definedName name="tx_arrêt_fab_fouesnant_L5_rcdt_sablés_unitaire">#REF!</definedName>
    <definedName name="tx_arrêt_fab_fouesnant_L5_rgm">#REF!</definedName>
    <definedName name="tx_arrêt_fab_fouesnant_L5_rpm">#REF!</definedName>
    <definedName name="tx_arrêt_fab_fouesnant_L5_terroir">#REF!</definedName>
    <definedName name="tx_arrêt_fab_galettes_lots">#REF!</definedName>
    <definedName name="tx_arrêt_fab_galettes_lots_L1.1">#REF!</definedName>
    <definedName name="tx_arrêt_fab_galettes_sachet_semi_fini">#REF!</definedName>
    <definedName name="tx_arrêt_fab_galettes_unitaire">#REF!</definedName>
    <definedName name="tx_arrêt_fab_L1_100g">#REF!</definedName>
    <definedName name="tx_arrêt_fab_L1_190g_choco_moins">#REF!</definedName>
    <definedName name="tx_arrêt_fab_L1_190g_choco_plus">#REF!</definedName>
    <definedName name="tx_arrêt_fab_L1_200g_DF">#REF!</definedName>
    <definedName name="tx_arrêt_fab_L1_200g_TF">#REF!</definedName>
    <definedName name="tx_arrêt_fab_L1_bûchettes">#REF!</definedName>
    <definedName name="tx_arrêt_fab_L2_chocla">#REF!</definedName>
    <definedName name="tx_arrêt_fab_L7__sem_box_lot_x3">#REF!</definedName>
    <definedName name="tx_arrêt_fab_L7__sem_box_lot_x3_cookies_noix">#REF!</definedName>
    <definedName name="tx_arrêt_fab_L7__sem_box_lot_x4_sans_sticker">#REF!</definedName>
    <definedName name="tx_arrêt_fab_L7__sem_caisse_us_lot_x2">#REF!</definedName>
    <definedName name="tx_arrêt_fab_L7__sem_caisse_us_lot_x2_cookies_noix">#REF!</definedName>
    <definedName name="tx_arrêt_fab_L7__sem_caisse_us_lot_x4_sticker">#REF!</definedName>
    <definedName name="tx_arrêt_fab_L7_noisettes">#REF!</definedName>
    <definedName name="tx_arrêt_fab_L7_noix">#REF!</definedName>
    <definedName name="tx_arrêt_fab_L7_panachés">#REF!</definedName>
    <definedName name="tx_arrêt_fab_L7_unitaire">#REF!</definedName>
    <definedName name="tx_arrêt_fab_L8_abricot_amande_unitaire">#REF!</definedName>
    <definedName name="tx_arrêt_fab_L8_lots_de_2">#REF!</definedName>
    <definedName name="tx_arrêt_fab_L8_miel_unitaire">#REF!</definedName>
    <definedName name="tx_arrêt_fab_L8_panaché_aldi_belgique">#REF!</definedName>
    <definedName name="tx_arrêt_fab_L8_panaché_palette_24">#REF!</definedName>
    <definedName name="tx_arrêt_fab_L8_panaché_palette_42">#REF!</definedName>
    <definedName name="tx_arrêt_fab_L8_soleil_choco_300g">#REF!</definedName>
    <definedName name="tx_arrêt_fab_L8_soleil_choco_400g">#REF!</definedName>
    <definedName name="tx_arrêt_fab_mggv">#REF!</definedName>
    <definedName name="tx_arrêt_fab_palets_lots">#REF!</definedName>
    <definedName name="tx_arrêt_fab_palets_sachet_semi_fini">#REF!</definedName>
    <definedName name="tx_arrêt_fab_palets_unitaire">#REF!</definedName>
    <definedName name="tx_arrêt_fab_petit_beurre_lot">#REF!</definedName>
    <definedName name="tx_arrêt_fab_petit_beurre_unitaire">#REF!</definedName>
    <definedName name="tx_arrêt_fab_tuiles_aldi_france_panachées">#REF!</definedName>
    <definedName name="tx_arrêt_fab_tuiles_lots">#REF!</definedName>
    <definedName name="tx_arrêt_fab_tuiles_unitaire">#REF!</definedName>
    <definedName name="tx_arrêts_inexp._cgpb_cggv">#REF!</definedName>
    <definedName name="tx_arrêts_inexp._cgpb_cggv_lot">#REF!</definedName>
    <definedName name="tx_arrêts_inexp._chocla_SG_lot">#REF!</definedName>
    <definedName name="tx_arrêts_inexp._chocla_SG_unitaire">#REF!</definedName>
    <definedName name="tx_arrêts_inexp._crepes_enrobées_choc_itm">#REF!</definedName>
    <definedName name="tx_arrêts_inexp._crepes_enrobées_choc_tanguy_cora">#REF!</definedName>
    <definedName name="tx_arrêts_inexp._crepes_L5_SG">#REF!</definedName>
    <definedName name="tx_arrêts_inexp._dej_fouesnant_300g_lots">#REF!</definedName>
    <definedName name="tx_arrêts_inexp._dej_fouesnant_300g_unitaire">#REF!</definedName>
    <definedName name="tx_arrêts_inexp._dej_fouesnant_400g_lots">#REF!</definedName>
    <definedName name="tx_arrêts_inexp._dej_fouesnant_400g_unitaire">#REF!</definedName>
    <definedName name="tx_arrêts_inexp._duo_glacier">#REF!</definedName>
    <definedName name="tx_arrêts_inexp._fab_glaciers_grossmann">#REF!</definedName>
    <definedName name="tx_arrêts_inexp._fab_glaciers_rattis">#REF!</definedName>
    <definedName name="tx_arrêts_inexp._fouesnant_cot_150g_unitaire">#REF!</definedName>
    <definedName name="tx_arrêts_inexp._fouesnant_cot_225g_lot">#REF!</definedName>
    <definedName name="tx_arrêts_inexp._fouesnant_cot_225g_unitaire">#REF!</definedName>
    <definedName name="tx_arrêts_inexp._fouesnant_L5_coffret">#REF!</definedName>
    <definedName name="tx_arrêts_inexp._fouesnant_L5_lots_x6">#REF!</definedName>
    <definedName name="tx_arrêts_inexp._fouesnant_L5_quart_tine">#REF!</definedName>
    <definedName name="tx_arrêts_inexp._fouesnant_L5_rcdt_sablés_lot">#REF!</definedName>
    <definedName name="tx_arrêts_inexp._fouesnant_L5_rcdt_sablés_unitaire">#REF!</definedName>
    <definedName name="tx_arrêts_inexp._fouesnant_L5_rgm">#REF!</definedName>
    <definedName name="tx_arrêts_inexp._fouesnant_L5_rpm">#REF!</definedName>
    <definedName name="tx_arrêts_inexp._fouesnant_L5_terroir">#REF!</definedName>
    <definedName name="tx_arrêts_inexp._galettes_lots">#REF!</definedName>
    <definedName name="tx_arrêts_inexp._galettes_lots_L1.1">#REF!</definedName>
    <definedName name="tx_arrêts_inexp._galettes_sachet_semi_fini">#REF!</definedName>
    <definedName name="tx_arrêts_inexp._galettes_unitaire">#REF!</definedName>
    <definedName name="tx_arrêts_inexp._L1_100g">#REF!</definedName>
    <definedName name="tx_arrêts_inexp._L1_190g_choco_moins">#REF!</definedName>
    <definedName name="tx_arrêts_inexp._L1_190g_choco_plus">#REF!</definedName>
    <definedName name="tx_arrêts_inexp._L1_200g_DF">#REF!</definedName>
    <definedName name="tx_arrêts_inexp._L1_200g_TF">#REF!</definedName>
    <definedName name="tx_arrêts_inexp._L1_bûchettes">#REF!</definedName>
    <definedName name="tx_arrêts_inexp._L2_chocla">#REF!</definedName>
    <definedName name="tx_arrêts_inexp._L7__sem_box_lot_x3">#REF!</definedName>
    <definedName name="tx_arrêts_inexp._L7__sem_box_lot_x3_cookies_noix">#REF!</definedName>
    <definedName name="tx_arrêts_inexp._L7__sem_box_lot_x4_sans_sticker">#REF!</definedName>
    <definedName name="tx_arrêts_inexp._L7__sem_caisse_us_lot_x2">#REF!</definedName>
    <definedName name="tx_arrêts_inexp._L7__sem_caisse_us_lot_x2_cookies_noix">#REF!</definedName>
    <definedName name="tx_arrêts_inexp._L7__sem_caisse_us_lot_x4_sticker">#REF!</definedName>
    <definedName name="tx_arrêts_inexp._L7_noisettes">#REF!</definedName>
    <definedName name="tx_arrêts_inexp._L7_noix">#REF!</definedName>
    <definedName name="tx_arrêts_inexp._L7_panachés">#REF!</definedName>
    <definedName name="tx_arrêts_inexp._L7_unitaire">#REF!</definedName>
    <definedName name="tx_arrêts_inexp._L8_abricot_amande_unitaire">#REF!</definedName>
    <definedName name="tx_arrêts_inexp._L8_lots_de_2">#REF!</definedName>
    <definedName name="tx_arrêts_inexp._L8_miel_unitaire">#REF!</definedName>
    <definedName name="tx_arrêts_inexp._L8_panaché_aldi_belgique">#REF!</definedName>
    <definedName name="tx_arrêts_inexp._L8_panaché_palette_24">#REF!</definedName>
    <definedName name="tx_arrêts_inexp._L8_panaché_palette_42">#REF!</definedName>
    <definedName name="tx_arrêts_inexp._L8_soleil_choco_300g">#REF!</definedName>
    <definedName name="tx_arrêts_inexp._L8_soleil_choco_400g">#REF!</definedName>
    <definedName name="tx_arrêts_inexp._mggv">#REF!</definedName>
    <definedName name="tx_arrêts_inexp._palets_lots">#REF!</definedName>
    <definedName name="tx_arrêts_inexp._palets_sachet_semi_fini">#REF!</definedName>
    <definedName name="tx_arrêts_inexp._palets_unitaire">#REF!</definedName>
    <definedName name="tx_arrêts_inexp._petit_beurre_lot">#REF!</definedName>
    <definedName name="tx_arrêts_inexp._petit_beurre_unitaire">#REF!</definedName>
    <definedName name="tx_arrêts_inexp._tuiles_aldi_france_panachées">#REF!</definedName>
    <definedName name="tx_arrêts_inexp._tuiles_lots">#REF!</definedName>
    <definedName name="tx_arrêts_inexp._tuiles_unitaire">#REF!</definedName>
    <definedName name="tx_déchets_décl._cgpb_cggv">#REF!</definedName>
    <definedName name="tx_déchets_décl._cgpb_cggv_lot">#REF!</definedName>
    <definedName name="tx_déchets_décl._chocla_SG_lot">#REF!</definedName>
    <definedName name="tx_déchets_décl._chocla_SG_unitaire">#REF!</definedName>
    <definedName name="tx_déchets_decl._crepes_enrobées_choc_itm">#REF!</definedName>
    <definedName name="tx_déchets_decl._crepes_enrobées_choc_tanguy_cora">#REF!</definedName>
    <definedName name="tx_déchets_décl._crepes_L5_SG">#REF!</definedName>
    <definedName name="tx_déchets_décl._dej_fouesnant_300g_lots">#REF!</definedName>
    <definedName name="tx_déchets_décl._dej_fouesnant_300g_unitaire">#REF!</definedName>
    <definedName name="tx_déchets_décl._dej_fouesnant_400g_lots">#REF!</definedName>
    <definedName name="tx_déchets_décl._dej_fouesnant_400g_unitaire">#REF!</definedName>
    <definedName name="tx_déchets_décl._duo_glacier">#REF!</definedName>
    <definedName name="tx_dechets_décl._fab_glaciers_grossmann">#REF!</definedName>
    <definedName name="tx_dechets_décl._fab_glaciers_rattis">#REF!</definedName>
    <definedName name="tx_déchets_décl._fouesnant_cot_150g_unitaire">#REF!</definedName>
    <definedName name="tx_déchets_décl._fouesnant_cot_225g_lot">#REF!</definedName>
    <definedName name="tx_déchets_décl._fouesnant_cot_225g_unitaire">#REF!</definedName>
    <definedName name="tx_déchets_décl._fouesnant_L5_coffret">#REF!</definedName>
    <definedName name="tx_déchets_décl._fouesnant_L5_lots_x6">#REF!</definedName>
    <definedName name="tx_déchets_décl._fouesnant_L5_quart_tine">#REF!</definedName>
    <definedName name="tx_déchets_décl._fouesnant_L5_rcdt_sablés_lot">#REF!</definedName>
    <definedName name="tx_déchets_décl._fouesnant_L5_rcdt_sablés_unitaire">#REF!</definedName>
    <definedName name="tx_déchets_décl._fouesnant_L5_rgm">#REF!</definedName>
    <definedName name="tx_déchets_décl._fouesnant_L5_rpm">#REF!</definedName>
    <definedName name="tx_déchets_décl._fouesnant_L5_terroir">#REF!</definedName>
    <definedName name="tx_déchets_décl._galettes_lots">#REF!</definedName>
    <definedName name="tx_déchets_décl._galettes_lots_L1.1">#REF!</definedName>
    <definedName name="tx_déchets_décl._galettes_sachet_semi_fini">#REF!</definedName>
    <definedName name="tx_déchets_décl._galettes_unitaire">#REF!</definedName>
    <definedName name="tx_déchets_décl._L1_190g_choco_moins">#REF!</definedName>
    <definedName name="tx_déchets_décl._L1_190g_choco_plus">#REF!</definedName>
    <definedName name="tx_déchets_décl._L1_200g_DF">#REF!</definedName>
    <definedName name="tx_déchets_décl._L1_200g_TF">#REF!</definedName>
    <definedName name="tx_déchets_décl._L1_bûchettes">#REF!</definedName>
    <definedName name="tx_déchets_décl._L2_chocla">#REF!</definedName>
    <definedName name="tx_déchets_décl._L7_noisettes">#REF!</definedName>
    <definedName name="tx_déchets_décl._L7_noix">#REF!</definedName>
    <definedName name="tx_déchets_décl._L7_panachés">#REF!</definedName>
    <definedName name="tx_déchets_décl._L7_sem_box_lot_x3">#REF!</definedName>
    <definedName name="tx_déchets_décl._L7_sem_box_lot_x3_cookies_noix">#REF!</definedName>
    <definedName name="tx_déchets_décl._L7_sem_box_lot_x4_sans_sticker">#REF!</definedName>
    <definedName name="tx_déchets_décl._L7_sem_caisse_us_lot_x2">#REF!</definedName>
    <definedName name="tx_déchets_décl._L7_sem_caisse_us_lot_x2_cookies_noix">#REF!</definedName>
    <definedName name="tx_déchets_décl._L7_sem_caisse_us_lot_x4_sticker">#REF!</definedName>
    <definedName name="tx_déchets_décl._L7_unitaire">#REF!</definedName>
    <definedName name="tx_déchets_décl._L8_abricot_amande_unitaire">#REF!</definedName>
    <definedName name="tx_déchets_décl._L8_lots_de_2">#REF!</definedName>
    <definedName name="tx_déchets_décl._L8_miel_unitaire">#REF!</definedName>
    <definedName name="tx_déchets_décl._L8_panaché_aldi_belgique">#REF!</definedName>
    <definedName name="tx_déchets_décl._L8_panaché_palette_24">#REF!</definedName>
    <definedName name="tx_déchets_décl._L8_panaché_palette_42">#REF!</definedName>
    <definedName name="tx_déchets_décl._L8_soleil_choco_300g">#REF!</definedName>
    <definedName name="tx_déchets_décl._L8_soleil_choco_400g">#REF!</definedName>
    <definedName name="tx_déchets_décl._mggv">#REF!</definedName>
    <definedName name="tx_déchets_décl._palets_lots">#REF!</definedName>
    <definedName name="tx_déchets_décl._palets_sachet_semi_fini">#REF!</definedName>
    <definedName name="tx_déchets_décl._palets_unitaire">#REF!</definedName>
    <definedName name="tx_déchets_décl._petit_beurre_lot">#REF!</definedName>
    <definedName name="tx_déchets_décl._petit_beurre_unitaire">#REF!</definedName>
    <definedName name="tx_déchets_décl._tuiles_aldi_france_panachées">#REF!</definedName>
    <definedName name="tx_déchets_décl._tuiles_lots">#REF!</definedName>
    <definedName name="tx_déchets_décl._tuiles_unitaire">#REF!</definedName>
    <definedName name="tx_nettoyage_cgpb_cggv">#REF!</definedName>
    <definedName name="tx_nettoyage_cgpb_cggv_lot">#REF!</definedName>
    <definedName name="tx_nettoyage_chocla_SG_lot">#REF!</definedName>
    <definedName name="tx_nettoyage_chocla_SG_unitaire">#REF!</definedName>
    <definedName name="tx_nettoyage_crepes_enrobées_choc_itm">#REF!</definedName>
    <definedName name="tx_nettoyage_crepes_enrobées_choc_tanguy_cora">#REF!</definedName>
    <definedName name="tx_nettoyage_crepes_L5_SG">#REF!</definedName>
    <definedName name="tx_nettoyage_dej_fouesnant_300g_lots">#REF!</definedName>
    <definedName name="tx_nettoyage_dej_fouesnant_300g_unitaire">#REF!</definedName>
    <definedName name="tx_nettoyage_dej_fouesnant_400g_lots">#REF!</definedName>
    <definedName name="tx_nettoyage_dej_fouesnant_400g_unitaire">#REF!</definedName>
    <definedName name="tx_nettoyage_duo_glacier">#REF!</definedName>
    <definedName name="tx_nettoyage_fab_glaciers_grossmann">#REF!</definedName>
    <definedName name="tx_nettoyage_fab_glaciers_rattis">#REF!</definedName>
    <definedName name="tx_nettoyage_fouesnant_cot_150g_unitaire">#REF!</definedName>
    <definedName name="tx_nettoyage_fouesnant_cot_225g_lot">#REF!</definedName>
    <definedName name="tx_nettoyage_fouesnant_cot_225g_unitaire">#REF!</definedName>
    <definedName name="tx_nettoyage_fouesnant_L5_coffret">#REF!</definedName>
    <definedName name="tx_nettoyage_fouesnant_L5_lots_x6">#REF!</definedName>
    <definedName name="tx_nettoyage_fouesnant_L5_quart_tine">#REF!</definedName>
    <definedName name="tx_nettoyage_fouesnant_L5_rcdt_sablés_lot">#REF!</definedName>
    <definedName name="tx_nettoyage_fouesnant_L5_rcdt_sablés_unitaire">#REF!</definedName>
    <definedName name="tx_nettoyage_fouesnant_L5_rgm">#REF!</definedName>
    <definedName name="tx_nettoyage_fouesnant_L5_rpm">#REF!</definedName>
    <definedName name="tx_nettoyage_fouesnant_L5_terroir">#REF!</definedName>
    <definedName name="tx_nettoyage_galettes_lots">#REF!</definedName>
    <definedName name="tx_nettoyage_galettes_lots_L1.1">#REF!</definedName>
    <definedName name="tx_nettoyage_galettes_sachet_semi_fini">#REF!</definedName>
    <definedName name="tx_nettoyage_galettes_unitaire">#REF!</definedName>
    <definedName name="tx_nettoyage_L1_100g">#REF!</definedName>
    <definedName name="tx_nettoyage_L1_190g_choco_moins">#REF!</definedName>
    <definedName name="tx_nettoyage_L1_190g_choco_plus">#REF!</definedName>
    <definedName name="tx_nettoyage_L1_200g_DF">#REF!</definedName>
    <definedName name="tx_nettoyage_L1_200g_TF">#REF!</definedName>
    <definedName name="tx_nettoyage_L1_bûchettes">#REF!</definedName>
    <definedName name="tx_nettoyage_L2_chocla">#REF!</definedName>
    <definedName name="tx_nettoyage_L7__sem_box_lot_x3">#REF!</definedName>
    <definedName name="tx_nettoyage_L7__sem_box_lot_x3_cookies_noix">#REF!</definedName>
    <definedName name="tx_nettoyage_L7__sem_box_lot_x4_sans_sticker">#REF!</definedName>
    <definedName name="tx_nettoyage_L7__sem_caisse_us_lot_x2">#REF!</definedName>
    <definedName name="tx_nettoyage_L7__sem_caisse_us_lot_x2_cookies_noix">#REF!</definedName>
    <definedName name="tx_nettoyage_L7__sem_caisse_us_lot_x4_sticker">#REF!</definedName>
    <definedName name="tx_nettoyage_L7_noisettes">#REF!</definedName>
    <definedName name="tx_nettoyage_L7_noix">#REF!</definedName>
    <definedName name="tx_nettoyage_L7_panachés">#REF!</definedName>
    <definedName name="tx_nettoyage_L7_unitaire">#REF!</definedName>
    <definedName name="tx_nettoyage_L8_abricot_amande_unitaire">#REF!</definedName>
    <definedName name="tx_nettoyage_L8_lots_de_2">#REF!</definedName>
    <definedName name="tx_nettoyage_L8_miel_unitaire">#REF!</definedName>
    <definedName name="tx_nettoyage_L8_panaché_aldi_belgique">#REF!</definedName>
    <definedName name="tx_nettoyage_L8_panaché_palette_24">#REF!</definedName>
    <definedName name="tx_nettoyage_L8_panaché_palette_42">#REF!</definedName>
    <definedName name="tx_nettoyage_L8_soleil_choco_300g">#REF!</definedName>
    <definedName name="tx_nettoyage_L8_soleil_choco_400g">#REF!</definedName>
    <definedName name="tx_nettoyage_mggv">#REF!</definedName>
    <definedName name="tx_nettoyage_palets_lots">#REF!</definedName>
    <definedName name="tx_nettoyage_palets_sachet_semi_fini">#REF!</definedName>
    <definedName name="tx_nettoyage_palets_unitaire">#REF!</definedName>
    <definedName name="tx_nettoyage_petit_beurre_lot">#REF!</definedName>
    <definedName name="tx_nettoyage_petit_beurre_unitaire">#REF!</definedName>
    <definedName name="tx_nettoyage_tuiles_aldi_france_panachées">#REF!</definedName>
    <definedName name="tx_nettoyage_tuiles_lots">#REF!</definedName>
    <definedName name="tx_nettoyage_tuiles_unitaire">#REF!</definedName>
    <definedName name="tx_pannes_cgpb_cggv">#REF!</definedName>
    <definedName name="tx_pannes_cgpb_cggv_lot">#REF!</definedName>
    <definedName name="tx_pannes_chocla_SG_lot">#REF!</definedName>
    <definedName name="tx_pannes_chocla_SG_unitaire">#REF!</definedName>
    <definedName name="tx_pannes_crepes_enrobées_choc_itm">#REF!</definedName>
    <definedName name="tx_pannes_crepes_enrobées_choc_tanguy_cora">#REF!</definedName>
    <definedName name="tx_pannes_crepes_L5_SG">#REF!</definedName>
    <definedName name="tx_pannes_dej_fouesnant_300g_lots">#REF!</definedName>
    <definedName name="tx_pannes_dej_fouesnant_300g_unitaire">#REF!</definedName>
    <definedName name="tx_pannes_dej_fouesnant_400g_lots">#REF!</definedName>
    <definedName name="tx_pannes_dej_fouesnant_400g_unitaire">#REF!</definedName>
    <definedName name="tx_pannes_duo_glacier">#REF!</definedName>
    <definedName name="tx_pannes_fab_glaciers_grossmann">#REF!</definedName>
    <definedName name="tx_pannes_fab_glaciers_rattis">#REF!</definedName>
    <definedName name="tx_pannes_fouesnant_cot_150g_unitaire">#REF!</definedName>
    <definedName name="tx_pannes_fouesnant_cot_225g_lot">#REF!</definedName>
    <definedName name="tx_pannes_fouesnant_cot_225g_unitaire">#REF!</definedName>
    <definedName name="tx_pannes_fouesnant_L5_coffret">#REF!</definedName>
    <definedName name="tx_pannes_fouesnant_L5_lots_x6">#REF!</definedName>
    <definedName name="tx_pannes_fouesnant_L5_quart_tine">#REF!</definedName>
    <definedName name="tx_pannes_fouesnant_L5_rcdt_sablés_lot">#REF!</definedName>
    <definedName name="tx_pannes_fouesnant_L5_rcdt_sablés_unitaire">#REF!</definedName>
    <definedName name="tx_pannes_fouesnant_L5_rgm">#REF!</definedName>
    <definedName name="tx_pannes_fouesnant_L5_rpm">#REF!</definedName>
    <definedName name="tx_pannes_fouesnant_L5_terroir">#REF!</definedName>
    <definedName name="tx_pannes_galettes_lots">#REF!</definedName>
    <definedName name="tx_pannes_galettes_lots_L1.1">#REF!</definedName>
    <definedName name="tx_pannes_galettes_sachet_semi_fini">#REF!</definedName>
    <definedName name="tx_pannes_galettes_unitaire">#REF!</definedName>
    <definedName name="tx_pannes_L1_100g">#REF!</definedName>
    <definedName name="tx_pannes_L1_190g_choco_moins">#REF!</definedName>
    <definedName name="tx_pannes_L1_190g_choco_plus">#REF!</definedName>
    <definedName name="tx_pannes_L1_200g_DF">#REF!</definedName>
    <definedName name="tx_pannes_L1_200g_TF">#REF!</definedName>
    <definedName name="tx_pannes_L1_bûchettes">#REF!</definedName>
    <definedName name="tx_pannes_L2_chocla">#REF!</definedName>
    <definedName name="tx_pannes_L7_noisettes">#REF!</definedName>
    <definedName name="tx_pannes_L7_noix">#REF!</definedName>
    <definedName name="tx_pannes_L7_panachés">#REF!</definedName>
    <definedName name="tx_pannes_L7_sem_box_lot_x3">#REF!</definedName>
    <definedName name="tx_pannes_L7_sem_box_lot_x3_cookies_noix">#REF!</definedName>
    <definedName name="tx_pannes_L7_sem_box_lot_x4_sans_sticker">#REF!</definedName>
    <definedName name="tx_pannes_L7_sem_caisse_us_lot_x2">#REF!</definedName>
    <definedName name="tx_pannes_L7_sem_caisse_us_lot_x2_cookies_noix">#REF!</definedName>
    <definedName name="tx_pannes_L7_sem_caisse_us_lot_x4_sticker">#REF!</definedName>
    <definedName name="tx_pannes_L7_unitaire">#REF!</definedName>
    <definedName name="tx_pannes_L8_abricot_amande_unitaire">#REF!</definedName>
    <definedName name="tx_pannes_L8_lots_de_2">#REF!</definedName>
    <definedName name="tx_pannes_L8_miel_unitaire">#REF!</definedName>
    <definedName name="tx_pannes_L8_panaché_aldi_belgique">#REF!</definedName>
    <definedName name="tx_pannes_L8_panaché_palette_24">#REF!</definedName>
    <definedName name="tx_pannes_L8_panaché_palette_42">#REF!</definedName>
    <definedName name="tx_pannes_L8_soleil_choco_300g">#REF!</definedName>
    <definedName name="tx_pannes_L8_soleil_choco_400g">#REF!</definedName>
    <definedName name="tx_pannes_mggv">#REF!</definedName>
    <definedName name="tx_pannes_palets_lots">#REF!</definedName>
    <definedName name="tx_pannes_palets_sachet_semi_fini">#REF!</definedName>
    <definedName name="tx_pannes_palets_unitaire">#REF!</definedName>
    <definedName name="tx_pannes_petit_beurre_lot">#REF!</definedName>
    <definedName name="tx_pannes_petit_beurre_unitaire">#REF!</definedName>
    <definedName name="tx_pannes_tuiles_aldi_france_panachées">#REF!</definedName>
    <definedName name="tx_pannes_tuiles_lots">#REF!</definedName>
    <definedName name="tx_pannes_tuiles_unitaire">#REF!</definedName>
    <definedName name="tx_pauses_cgpb_cggv">#REF!</definedName>
    <definedName name="tx_pauses_cgpb_cggv_lot">#REF!</definedName>
    <definedName name="tx_pauses_chocla_SG_lot">#REF!</definedName>
    <definedName name="tx_pauses_chocla_SG_unitaire">#REF!</definedName>
    <definedName name="tx_pauses_crepes_enrobées_choc_itm">#REF!</definedName>
    <definedName name="tx_pauses_crepes_enrobées_choc_tanguy_cora">#REF!</definedName>
    <definedName name="tx_pauses_crepes_L5_SG">#REF!</definedName>
    <definedName name="tx_pauses_dej_fouesnant_300g_lots">#REF!</definedName>
    <definedName name="tx_pauses_dej_fouesnant_300g_unitaire">#REF!</definedName>
    <definedName name="tx_pauses_dej_fouesnant_400g_lots">#REF!</definedName>
    <definedName name="tx_pauses_dej_fouesnant_400g_unitaire">#REF!</definedName>
    <definedName name="tx_pauses_duo_glacier">#REF!</definedName>
    <definedName name="tx_pauses_fab_glaciers_grossmann">#REF!</definedName>
    <definedName name="tx_pauses_fab_glaciers_rattis">#REF!</definedName>
    <definedName name="tx_pauses_fouesnant_cot_150g_unitaire">#REF!</definedName>
    <definedName name="tx_pauses_fouesnant_cot_225g_lot">#REF!</definedName>
    <definedName name="tx_pauses_fouesnant_cot_225g_unitaire">#REF!</definedName>
    <definedName name="tx_pauses_fouesnant_L5_coffret">#REF!</definedName>
    <definedName name="tx_pauses_fouesnant_L5_lots_x6">#REF!</definedName>
    <definedName name="tx_pauses_fouesnant_L5_quart_tine">#REF!</definedName>
    <definedName name="tx_pauses_fouesnant_L5_rcdt_sablés_lot">#REF!</definedName>
    <definedName name="tx_pauses_fouesnant_L5_rcdt_sablés_unitaire">#REF!</definedName>
    <definedName name="tx_pauses_fouesnant_L5_rgm">#REF!</definedName>
    <definedName name="tx_pauses_fouesnant_L5_rpm">#REF!</definedName>
    <definedName name="tx_pauses_fouesnant_L5_terroir">#REF!</definedName>
    <definedName name="tx_pauses_galettes_lots">#REF!</definedName>
    <definedName name="tx_pauses_galettes_lots_L1.1">#REF!</definedName>
    <definedName name="tx_pauses_galettes_sachet_semi_fini">#REF!</definedName>
    <definedName name="tx_pauses_galettes_unitaire">#REF!</definedName>
    <definedName name="tx_pauses_L1_100g">#REF!</definedName>
    <definedName name="tx_pauses_L1_190g_choco_moins">#REF!</definedName>
    <definedName name="tx_pauses_L1_190g_choco_plus">#REF!</definedName>
    <definedName name="tx_pauses_L1_200g_DF">#REF!</definedName>
    <definedName name="tx_pauses_L1_200g_TF">#REF!</definedName>
    <definedName name="tx_pauses_L1_bûchettes">#REF!</definedName>
    <definedName name="tx_pauses_L2_chocla">#REF!</definedName>
    <definedName name="tx_pauses_L7__sem_box_lot_x3">#REF!</definedName>
    <definedName name="tx_pauses_L7__sem_box_lot_x3_cookies_noix">#REF!</definedName>
    <definedName name="tx_pauses_L7__sem_box_lot_x4_sans_sticker">#REF!</definedName>
    <definedName name="tx_pauses_L7__sem_caisse_us_lot_x2">#REF!</definedName>
    <definedName name="tx_pauses_L7__sem_caisse_us_lot_x2_cookies_noix">#REF!</definedName>
    <definedName name="tx_pauses_L7__sem_caisse_us_lot_x4_sticker">#REF!</definedName>
    <definedName name="tx_pauses_L7_noisettes">#REF!</definedName>
    <definedName name="tx_pauses_L7_noix">#REF!</definedName>
    <definedName name="tx_pauses_L7_panachés">#REF!</definedName>
    <definedName name="tx_pauses_L7_unitaire">#REF!</definedName>
    <definedName name="tx_pauses_L8_abricot_amande_unitaire">#REF!</definedName>
    <definedName name="tx_pauses_L8_lots_de_2">#REF!</definedName>
    <definedName name="tx_pauses_L8_miel_unitaire">#REF!</definedName>
    <definedName name="tx_pauses_L8_panaché_aldi_belgique">#REF!</definedName>
    <definedName name="tx_pauses_L8_panaché_palette_24">#REF!</definedName>
    <definedName name="tx_pauses_L8_panaché_palette_42">#REF!</definedName>
    <definedName name="tx_pauses_L8_soleil_choco_300g">#REF!</definedName>
    <definedName name="tx_pauses_L8_soleil_choco_400g">#REF!</definedName>
    <definedName name="tx_pauses_mggv">#REF!</definedName>
    <definedName name="tx_pauses_palets_lots">#REF!</definedName>
    <definedName name="tx_pauses_palets_sachet_semi_fini">#REF!</definedName>
    <definedName name="tx_pauses_palets_unitaire">#REF!</definedName>
    <definedName name="tx_pauses_petit_beurre_lot">#REF!</definedName>
    <definedName name="tx_pauses_petit_beurre_unitaire">#REF!</definedName>
    <definedName name="tx_pauses_tuiles_aldi_france_panachées">#REF!</definedName>
    <definedName name="tx_pauses_tuiles_lots">#REF!</definedName>
    <definedName name="tx_pauses_tuiles_unitaire">#REF!</definedName>
    <definedName name="ty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YTTS" hidden="1">{#N/A,#N/A,FALSE,"MALİTABLOLAR"}</definedName>
    <definedName name="u" hidden="1">{#N/A,#N/A,TRUE,"F-1";#N/A,#N/A,TRUE,"F-2"}</definedName>
    <definedName name="Umorzenie_na_2001_06_od_daty_wej_uzyt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s">#REF!</definedName>
    <definedName name="us_boîte_métal">#REF!</definedName>
    <definedName name="us_cookies">#REF!</definedName>
    <definedName name="us_crêpes">#REF!</definedName>
    <definedName name="us_dej">#REF!</definedName>
    <definedName name="us_galette">#REF!</definedName>
    <definedName name="us_gaufrette">#REF!</definedName>
    <definedName name="us_glacier">#REF!</definedName>
    <definedName name="us_palets">#REF!</definedName>
    <definedName name="us_tuile">#REF!</definedName>
    <definedName name="USDollar" hidden="1">#REF!</definedName>
    <definedName name="UU" hidden="1">{#N/A,#N/A,FALSE,"MALİTABLOLAR"}</definedName>
    <definedName name="uuu" localSheetId="2">#REF!</definedName>
    <definedName name="uuu" localSheetId="3">#REF!</definedName>
    <definedName name="uuu" localSheetId="1">#REF!</definedName>
    <definedName name="uuu">#REF!</definedName>
    <definedName name="UY" hidden="1">#REF!</definedName>
    <definedName name="V" localSheetId="2">#REF!</definedName>
    <definedName name="V" localSheetId="3">#REF!</definedName>
    <definedName name="V" localSheetId="1">#REF!</definedName>
    <definedName name="V">#REF!</definedName>
    <definedName name="valo_miettes">#REF!</definedName>
    <definedName name="valo_miettes_MP_atterissage_07">#REF!</definedName>
    <definedName name="valo_miettes_MP_Fcst">#REF!</definedName>
    <definedName name="ValuationBAAMultiple" hidden="1">{#N/A,#N/A,TRUE,"Cover sheet";#N/A,#N/A,TRUE,"INPUTS";#N/A,#N/A,TRUE,"OUTPUTS";#N/A,#N/A,TRUE,"VALUATION"}</definedName>
    <definedName name="value">3</definedName>
    <definedName name="versionno">1</definedName>
    <definedName name="vg" hidden="1">{#N/A,#N/A,TRUE,"Cover sheet";#N/A,#N/A,TRUE,"DCF analysis";#N/A,#N/A,TRUE,"WACC calculation"}</definedName>
    <definedName name="VI" localSheetId="2">#REF!</definedName>
    <definedName name="VI" localSheetId="3">#REF!</definedName>
    <definedName name="VI" localSheetId="1">#REF!</definedName>
    <definedName name="VI">#REF!</definedName>
    <definedName name="VII" localSheetId="2">#REF!</definedName>
    <definedName name="VII" localSheetId="3">#REF!</definedName>
    <definedName name="VII" localSheetId="1">#REF!</definedName>
    <definedName name="VII">#REF!</definedName>
    <definedName name="VIII" localSheetId="2">#REF!</definedName>
    <definedName name="VIII" localSheetId="3">#REF!</definedName>
    <definedName name="VIII" localSheetId="1">#REF!</definedName>
    <definedName name="VIII">#REF!</definedName>
    <definedName name="vv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vvvv" localSheetId="2">#REF!</definedName>
    <definedName name="vvvv" localSheetId="3">#REF!</definedName>
    <definedName name="vvvv" localSheetId="1">#REF!</definedName>
    <definedName name="vvvv">#REF!</definedName>
    <definedName name="Web" hidden="1">{#N/A,#N/A,FALSE,"Inputs - Prices &amp; Forecasts"}</definedName>
    <definedName name="WEQ" hidden="1">{#N/A,#N/A,FALSE,"MALİTABLOLAR"}</definedName>
    <definedName name="WEQW" hidden="1">{#N/A,#N/A,FALSE,"MALİTABLOLAR"}</definedName>
    <definedName name="wrn.Accounts._.and._.Assumptions." hidden="1">{"S&amp;U",#N/A,FALSE,"s&amp;u";"financing",#N/A,FALSE,"Input";"financing2",#N/A,FALSE,"Input";"Balance Sheet",#N/A,FALSE,"BS";"P&amp;L",#N/A,FALSE,"P&amp;L";"Cashflow",#N/A,FALSE,"CF"}</definedName>
    <definedName name="wrn.All_Excl_Depr.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ProdQuantities.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BalanceSheetGermanGAAP2000_2009." hidden="1">{"BSGGAAP1",#N/A,FALSE,"P&amp;L G GAAP"}</definedName>
    <definedName name="wrn.BalanceSheetGermanGAAP2010_2019." hidden="1">{"BSGGAAP2",#N/A,FALSE,"BS G GAAP"}</definedName>
    <definedName name="wrn.BalanceSheetUSGAAP2000_2009." hidden="1">{"BSUSGAAP1",#N/A,FALSE,"BS US GAAP"}</definedName>
    <definedName name="wrn.BalanceSheetUSGAAP2010_2019." hidden="1">{"BSUSGAAP2",#N/A,FALSE,"BS US GAAP"}</definedName>
    <definedName name="wrn.Capex1." hidden="1">{"Capex1",#N/A,FALSE,"Capex"}</definedName>
    <definedName name="wrn.Capex2." hidden="1">{"Capex2",#N/A,FALSE,"Capex"}</definedName>
    <definedName name="wrn.Capex3." hidden="1">{"Capex3",#N/A,FALSE,"Capex"}</definedName>
    <definedName name="wrn.CashFlowGermanGAAP2000_2009." hidden="1">{"CFGGAAP1a",#N/A,FALSE,"CF G GAAP"}</definedName>
    <definedName name="wrn.CashFlowGermanGAAP2010_2019." hidden="1">{"CFGGAAP2a",#N/A,FALSE,"CF G GAAP"}</definedName>
    <definedName name="wrn.CashFlowUSGAAP2000_2009." hidden="1">{"CFUSGAAP1a",#N/A,FALSE,"CF US GAAP"}</definedName>
    <definedName name="wrn.CashFlowUSGAAP2009_2019." hidden="1">{"CFUSGAAP2a",#N/A,FALSE,"CF US GAAP"}</definedName>
    <definedName name="wrn.CFGGAAPMSDW." hidden="1">{"CFGGAAP1",#N/A,FALSE,"P&amp;L G GAAP";"CFGGAAP2",#N/A,FALSE,"P&amp;L G GAAP"}</definedName>
    <definedName name="wrn.Covenants." hidden="1">{"Covenants",#N/A,FALSE,"Covs";"quarterly covenants",#N/A,FALSE,"Covs";"quarterly projections",#N/A,FALSE,"Covs"}</definedName>
    <definedName name="wrn.DCF._.III._.Report." hidden="1">{#N/A,#N/A,FALSE,"Cover";#N/A,#N/A,FALSE,"Pres ";#N/A,#N/A,FALSE,"Outputs";#N/A,#N/A,FALSE,"DCF ";#N/A,#N/A,FALSE,"CFS";#N/A,#N/A,FALSE,"BS";#N/A,#N/A,FALSE,"PL";#N/A,#N/A,FALSE,"Control (In)";#N/A,#N/A,FALSE,"Broker (In)";#N/A,#N/A,FALSE,"In-House (In)";#N/A,#N/A,FALSE,"WACC";#N/A,#N/A,FALSE,"Ass";#N/A,#N/A,FALSE,"Check"}</definedName>
    <definedName name="wrn.DebtGermanGAAP2000_2009." hidden="1">{"DebtGGAAP1",#N/A,FALSE,"P&amp;L G GAAP"}</definedName>
    <definedName name="wrn.DebtGermanGAAP2010_2019." hidden="1">{"DebtGGAAP2",#N/A,FALSE,"P&amp;L G GAAP"}</definedName>
    <definedName name="wrn.DebtUSGAAP2000_2009." hidden="1">{"DebtUSGAAP1",#N/A,FALSE,"P&amp;L US GAAP"}</definedName>
    <definedName name="wrn.DebtUSGAAP2010_2019." hidden="1">{"DebtUSGAAP2",#N/A,FALSE,"P&amp;L US GAAP"}</definedName>
    <definedName name="wrn.FinStatementsGGAAP.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USGAAP.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ront._.Page." hidden="1">{"Front Page",#N/A,FALSE,"Front Page"}</definedName>
    <definedName name="wrn.Front_Page." hidden="1">{"Front_Page",#N/A,FALSE,"Front Page"}</definedName>
    <definedName name="wrn.full." hidden="1">{#N/A,#N/A,FALSE,"Cover";#N/A,#N/A,FALSE,"Pres";#N/A,#N/A,FALSE,"Outputs";#N/A,#N/A,FALSE,"Deal Inputs (In)";#N/A,#N/A,FALSE,"Bidder (In)";#N/A,#N/A,FALSE,"Target (In)";#N/A,#N/A,FALSE,"PL";#N/A,#N/A,FALSE,"EV";#N/A,#N/A,FALSE,"Options (In)";#N/A,#N/A,FALSE,"Disposal (In)";#N/A,#N/A,FALSE,"Check (In)"}</definedName>
    <definedName name="wrn.Full._.model." hidden="1">{#N/A,#N/A,TRUE,"Cover sheet";#N/A,#N/A,TRUE,"DCF analysis";#N/A,#N/A,TRUE,"WACC calculation"}</definedName>
    <definedName name="wrn.Full._.Print." hidden="1">{#N/A,#N/A,FALSE,"Summary";#N/A,#N/A,FALSE,"Returns";#N/A,#N/A,FALSE,"Fees";#N/A,#N/A,FALSE,"Opening BS";#N/A,#N/A,FALSE,"EMO";#N/A,#N/A,FALSE,"BS";#N/A,#N/A,FALSE,"IS";#N/A,#N/A,FALSE,"CFS";#N/A,#N/A,FALSE,"Int. Rates";#N/A,#N/A,FALSE,"Int. Cost";#N/A,#N/A,FALSE,"Debt";#N/A,#N/A,FALSE,"Ratios";#N/A,#N/A,FALSE,"Returns Detail";#N/A,#N/A,FALSE,"DCF"}</definedName>
    <definedName name="wrn.Full._.report." hidden="1">{#N/A,#N/A,FALSE,"Cover";#N/A,#N/A,FALSE,"Assumptions";#N/A,#N/A,FALSE,"Riseborough";#N/A,#N/A,FALSE,"Henleigh";#N/A,#N/A,FALSE,"Summerdale";#N/A,#N/A,FALSE,"Emberbrook";#N/A,#N/A,FALSE,"Murrayfield";#N/A,#N/A,FALSE,"Lansdowne";#N/A,#N/A,FALSE,"Uplands";#N/A,#N/A,FALSE,"Charlton";#N/A,#N/A,FALSE,"Kingston";#N/A,#N/A,FALSE,"Norwood";#N/A,#N/A,FALSE,"Morecambe";#N/A,#N/A,FALSE,"Tennent";#N/A,#N/A,FALSE,"Glencairn";#N/A,#N/A,FALSE,"Maple";#N/A,#N/A,FALSE,"Hilltop";#N/A,#N/A,FALSE,"Meadowbrook";#N/A,#N/A,FALSE,"Pine";#N/A,#N/A,FALSE,"Rosedale";#N/A,#N/A,FALSE,"Randolph";#N/A,#N/A,FALSE,"Springfields";#N/A,#N/A,FALSE,"Bickleigh";#N/A,#N/A,FALSE,"Elms";#N/A,#N/A,FALSE,"Cherry";#N/A,#N/A,FALSE,"Berwick";#N/A,#N/A,FALSE,"Beechcare";#N/A,#N/A,FALSE,"Ashurst";#N/A,#N/A,FALSE,"P&amp;L";#N/A,#N/A,FALSE,"CFS"}</definedName>
    <definedName name="wrn.General_Model_Assumptions." hidden="1">{#N/A,#N/A,FALSE,"GenAssump"}</definedName>
    <definedName name="wrn.gt." hidden="1">{#N/A,#N/A,FALSE,"MALİTABLOLAR"}</definedName>
    <definedName name="wrn.PBC._.Drukowane." hidden="1">{#N/A,#N/A,TRUE,"F-1";#N/A,#N/A,TRUE,"F-2"}</definedName>
    <definedName name="wrn.PL_cont_GermanGAAP2000_2009." hidden="1">{"PLGGAAP3",#N/A,FALSE,"P&amp;L G GAAP"}</definedName>
    <definedName name="wrn.PL_cont_GermanGAAP2010_2019." hidden="1">{"PLGGAAP4",#N/A,FALSE,"P&amp;L G GAAP"}</definedName>
    <definedName name="wrn.PL_cont_USGAAP2000_2009." hidden="1">{"PLUSGAAP3",#N/A,FALSE,"P&amp;L US GAAP"}</definedName>
    <definedName name="wrn.PL_cont_USGAAP2010_2019." hidden="1">{"PLUSGAAP4",#N/A,FALSE,"P&amp;L US GAAP"}</definedName>
    <definedName name="wrn.PLGermanGAAP2000_2009." hidden="1">{"PLGGAAP1",#N/A,FALSE,"P&amp;L G GAAP"}</definedName>
    <definedName name="wrn.PLGermanGAAP2010_2019." hidden="1">{"PLGGAAP2",#N/A,FALSE,"P&amp;L G GAAP"}</definedName>
    <definedName name="wrn.PLUSGAAP2000_2009." hidden="1">{"PLUSGAAP1",#N/A,FALSE,"P&amp;L US GAAP"}</definedName>
    <definedName name="wrn.PLUSGAAP2010_2019." hidden="1">{"PLUSGAAP2",#N/A,FALSE,"P&amp;L US GAAP"}</definedName>
    <definedName name="wrn.PriceAssump2000_2009." hidden="1">{"PriceAssump1",#N/A,FALSE,"PriceAssump"}</definedName>
    <definedName name="wrn.PriceAssump2010_2019." hidden="1">{"PriceAssump2",#N/A,FALSE,"PriceAssump"}</definedName>
    <definedName name="wrn.PRINT." hidden="1">{#N/A,#N/A,FALSE,"Summary";#N/A,#N/A,FALSE,"Returns";#N/A,#N/A,FALSE,"IS";#N/A,#N/A,FALSE,"CFS";#N/A,#N/A,FALSE,"Opening BS";#N/A,#N/A,FALSE,"BS";#N/A,#N/A,FALSE,"Int. Rates";#N/A,#N/A,FALSE,"Int. Cost";#N/A,#N/A,FALSE,"Fees";#N/A,#N/A,FALSE,"Ratios";#N/A,#N/A,FALSE,"DCF"}</definedName>
    <definedName name="wrn.Print._.Model.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whole._.Report.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_all_budget_schedules." hidden="1">{"budget",#N/A,TRUE,"P&amp;L";"budget",#N/A,TRUE,"Fixed_cost";"budget",#N/A,TRUE,"var_cost";"budget",#N/A,TRUE,"Cap_exp";"budget",#N/A,TRUE,"salaries";"budget",#N/A,TRUE,"sales_qty";"budget",#N/A,TRUE,"sales_value";"budget",#N/A,TRUE,"COS";"budget",#N/A,TRUE,"margin"}</definedName>
    <definedName name="wrn.Print_details_fixed_cost." hidden="1">{"detailes",#N/A,FALSE,"Fixed_cost"}</definedName>
    <definedName name="wrn.Print_details_var_cost." hidden="1">{"detailes",#N/A,FALSE,"var_cost"}</definedName>
    <definedName name="wrn.Print_foreign_curr_prices." hidden="1">{"foreign_curr_prices",#N/A,FALSE,"COS"}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odAssump1_2000_2009." hidden="1">{"ProdAssump1_2000_2009",#N/A,FALSE,"ProdAssump"}</definedName>
    <definedName name="wrn.ProdAssump11_2000_2009." hidden="1">{"ProdAssump11_2000_2009",#N/A,FALSE,"ProdAssump"}</definedName>
    <definedName name="wrn.ProdAssump11_2009_2019." hidden="1">{"ProdAssump11_2009_2019",#N/A,FALSE,"ProdAssump"}</definedName>
    <definedName name="wrn.ProdAssump12_2010_2019." hidden="1">{"ProdAssump12_2010_2019",#N/A,FALSE,"ProdAssump"}</definedName>
    <definedName name="wrn.ProdAssump13_2000_2009." hidden="1">{"ProdAssump13_2000_2009",#N/A,FALSE,"ProdAssump"}</definedName>
    <definedName name="wrn.ProdAssump14_2010_2019." hidden="1">{"ProdAssump14_2010_2019",#N/A,FALSE,"ProdAssump"}</definedName>
    <definedName name="wrn.ProdAssump15_2000_2009." hidden="1">{"ProdAssump15_2000_2009",#N/A,FALSE,"ProdAssump"}</definedName>
    <definedName name="wrn.ProdAssump16_2010_2019." hidden="1">{"ProdAssump16_2010_2019",#N/A,FALSE,"ProdAssump"}</definedName>
    <definedName name="wrn.ProdAssump2_2010_2019." hidden="1">{"ProdAssump2_2010_2019",#N/A,FALSE,"ProdAssump"}</definedName>
    <definedName name="wrn.ProdAssump3_2000_2009." hidden="1">{"ProdAssump3_2000_2009",#N/A,FALSE,"ProdAssump"}</definedName>
    <definedName name="wrn.ProdAssump4_2010_2019." hidden="1">{"ProdAssump4_2010_2019",#N/A,FALSE,"ProdAssump"}</definedName>
    <definedName name="wrn.ProdAssump5_2000_2009." hidden="1">{"ProdAssump5_2000_2009",#N/A,FALSE,"ProdAssump"}</definedName>
    <definedName name="wrn.ProdAssump6_2010_2019." hidden="1">{"ProdAssump6_2010_2019",#N/A,FALSE,"ProdAssump"}</definedName>
    <definedName name="wrn.ProdAssump7_2000_2009." hidden="1">{"ProdAssump7_2000_2009",#N/A,FALSE,"ProdAssump"}</definedName>
    <definedName name="wrn.ProdAssump8_2010_2019." hidden="1">{"ProdAssump8_2010_2019",#N/A,FALSE,"ProdAssump"}</definedName>
    <definedName name="wrn.ProdAssump9_2009_2009." hidden="1">{"ProdAssump9_2000_2009",#N/A,FALSE,"ProdAssump"}</definedName>
    <definedName name="wrn.ProdAssumpTotal2000_2009." hidden="1">{"ProdAssumpTotal1",#N/A,FALSE,"ProdAssump"}</definedName>
    <definedName name="wrn.ProdAssumpTotal2010_2019." hidden="1">{"ProdAssumpTotal2",#N/A,FALSE,"ProdAssump"}</definedName>
    <definedName name="wrn.ProdQuantities1_2000_2009." hidden="1">{"ProdQuantities1_2000_2009",#N/A,FALSE,"ProdQuantities"}</definedName>
    <definedName name="wrn.ProdQuantities10_2010_2019." hidden="1">{"ProdQuantities10_2010_2019",#N/A,FALSE,"ProdQuantities"}</definedName>
    <definedName name="wrn.ProdQuantities11_2000_2009." hidden="1">{"ProdQuantities11_2000_2009",#N/A,FALSE,"ProdQuantities"}</definedName>
    <definedName name="wrn.ProdQuantities12_2010_2019." hidden="1">{"ProdQuantities12_2010_2019",#N/A,FALSE,"ProdQuantities"}</definedName>
    <definedName name="wrn.ProdQuantities2_2010_2019." hidden="1">{"ProdQuantities2_2010_2019",#N/A,FALSE,"ProdQuantities"}</definedName>
    <definedName name="wrn.ProdQuantities3_2000_2009." hidden="1">{"ProdQuantities3_2000_2009",#N/A,FALSE,"ProdQuantities"}</definedName>
    <definedName name="wrn.ProdQuantities5_2000_2009." hidden="1">{"ProdQuantities5_2000_2009",#N/A,FALSE,"ProdQuantities"}</definedName>
    <definedName name="wrn.ProdQuantities6_2000_2009." hidden="1">{"ProdQuantities6_2010_2019",#N/A,FALSE,"ProdQuantities"}</definedName>
    <definedName name="wrn.ProdQuantities7_2000_2009." hidden="1">{"ProdQuantities7_2000_2009",#N/A,FALSE,"ProdQuantities"}</definedName>
    <definedName name="wrn.ProdQuantities8_2010_2019." hidden="1">{"ProdQuantities8_2010_2019",#N/A,FALSE,"ProdQuantities"}</definedName>
    <definedName name="wrn.ProdQuantities9_2000_2009." hidden="1">{"ProdQuantities9_2000_2009",#N/A,FALSE,"ProdQuantities"}</definedName>
    <definedName name="wrn.ProdQuantitiesTotal2000_2009." hidden="1">{"ProdQuantitiesTotal2000_2009",#N/A,FALSE,"ProdQuantities"}</definedName>
    <definedName name="wrn.ProdQuantitiesTotal2010_2019." hidden="1">{"ProdQuantitiesTotal2010_2019",#N/A,FALSE,"ProdQuantities"}</definedName>
    <definedName name="wrn.report." hidden="1">{#N/A,#N/A,FALSE,"Front Sheet";#N/A,#N/A,FALSE,"Profit and Loss";#N/A,#N/A,FALSE,"Balance Sheet";#N/A,#N/A,FALSE,"Cashflow";#N/A,#N/A,FALSE,"Debt and Cred";#N/A,#N/A,FALSE,"Debt Statement";#N/A,#N/A,FALSE,"Tax Computation"}</definedName>
    <definedName name="wrn.Robuster." hidden="1">{#N/A,#N/A,TRUE,"Cover";#N/A,#N/A,TRUE,"Descr";#N/A,#N/A,TRUE,"Control (In)";#N/A,#N/A,TRUE,"Op Margin";#N/A,#N/A,TRUE,"Depn";#N/A,#N/A,TRUE,"Finance";#N/A,#N/A,TRUE,"Tax";#N/A,#N/A,TRUE,"P &amp; L";#N/A,#N/A,TRUE,"CFS";#N/A,#N/A,TRUE,"BS";#N/A,#N/A,TRUE,"DCF";#N/A,#N/A,TRUE,"Ratios"}</definedName>
    <definedName name="wrn.Satışların._.Maliyeti." hidden="1">{#N/A,#N/A,FALSE,"MALİTABLOLAR";#N/A,#N/A,FALSE,"PERS MSRMRZ";#N/A,#N/A,FALSE,"MALİTABLOLAR";#N/A,#N/A,FALSE,"İskonto"}</definedName>
    <definedName name="wrn.Short._.Print." hidden="1">{#N/A,#N/A,FALSE,"Summary";#N/A,#N/A,FALSE,"Returns";#N/A,#N/A,FALSE,"Opening BS";#N/A,#N/A,FALSE,"EMO";#N/A,#N/A,FALSE,"BS";#N/A,#N/A,FALSE,"IS";#N/A,#N/A,FALSE,"Metalworking IS";#N/A,#N/A,FALSE,"CFS";#N/A,#N/A,FALSE,"Ratios"}</definedName>
    <definedName name="wrn.Shut_Down." hidden="1">{#N/A,#N/A,FALSE,"Shut-down"}</definedName>
    <definedName name="wrn.Summary." hidden="1">{#N/A,#N/A,FALSE,"Inputs - Prices &amp; Forecasts"}</definedName>
    <definedName name="wrn.Summary._.with._.short._.outputs.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wrn.test." hidden="1">{"budget",#N/A,FALSE,"salaries"}</definedName>
    <definedName name="wrn.TOT." hidden="1">{#N/A,#N/A,FALSE,"P&amp;L";#N/A,#N/A,FALSE,"Var_Fixed_cost"}</definedName>
    <definedName name="wrn.WorkingCapGermanGAAP2000_2009." hidden="1">{"WCGGAAP1",#N/A,FALSE,"P&amp;L G GAAP"}</definedName>
    <definedName name="wrn.WorkingCapGermanGAAP2010_2019." hidden="1">{"WCGGAAP2",#N/A,FALSE,"P&amp;L G GAAP"}</definedName>
    <definedName name="wrn.WorkingCapUSGAAP2000_2009." hidden="1">{"WCUSGAAP1",#N/A,FALSE,"P&amp;L US GAAP"}</definedName>
    <definedName name="wrn.WorkingCapUSGAAP2010_2019." hidden="1">{"WCUSGAAP2",#N/A,FALSE,"P&amp;L US GAAP"}</definedName>
    <definedName name="wrn2.All_Excl_depr.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W" hidden="1">{#N/A,#N/A,FALSE,"MALİTABLOLAR"}</definedName>
    <definedName name="www" localSheetId="2">#REF!</definedName>
    <definedName name="www" localSheetId="3">#REF!</definedName>
    <definedName name="www" localSheetId="1">#REF!</definedName>
    <definedName name="www">#REF!</definedName>
    <definedName name="wwwwww" hidden="1">{#N/A,#N/A,FALSE,"P&amp;L";#N/A,#N/A,FALSE,"Var_Fixed_cost"}</definedName>
    <definedName name="wycena">'[24]25 należności'!#REF!</definedName>
    <definedName name="X" localSheetId="2">#REF!</definedName>
    <definedName name="X" localSheetId="3">#REF!</definedName>
    <definedName name="X" localSheetId="1">#REF!</definedName>
    <definedName name="X">#REF!</definedName>
    <definedName name="xx" hidden="1">#REF!</definedName>
    <definedName name="xxx" localSheetId="2">#REF!</definedName>
    <definedName name="xxx" localSheetId="3">#REF!</definedName>
    <definedName name="xxx" localSheetId="1">#REF!</definedName>
    <definedName name="xxx">#REF!</definedName>
    <definedName name="xxxx" hidden="1">{#N/A,#N/A,FALSE,"MALİTABLOLAR";#N/A,#N/A,FALSE,"PERS MSRMRZ";#N/A,#N/A,FALSE,"MALİTABLOLAR";#N/A,#N/A,FALSE,"İskonto"}</definedName>
    <definedName name="y">#REF!</definedName>
    <definedName name="y_descr" hidden="1">[6]system!$B$20</definedName>
    <definedName name="YAĞ" hidden="1">{#N/A,#N/A,FALSE,"MALİTABLOLAR"}</definedName>
    <definedName name="YE" hidden="1">{#N/A,#N/A,FALSE,"MALİTABLOLAR"}</definedName>
    <definedName name="Year_Actual_Prior">1999</definedName>
    <definedName name="Year_next_budget">1998</definedName>
    <definedName name="YearBudget">2000</definedName>
    <definedName name="YOK" hidden="1">{#N/A,#N/A,FALSE,"MALİTABLOLAR"}</definedName>
    <definedName name="YY" hidden="1">{#N/A,#N/A,FALSE,"MALİTABLOLAR"}</definedName>
    <definedName name="YYY" hidden="1">{#N/A,#N/A,FALSE,"MALİTABLOLAR";#N/A,#N/A,FALSE,"PERS MSRMRZ";#N/A,#N/A,FALSE,"MALİTABLOLAR";#N/A,#N/A,FALSE,"İskonto"}</definedName>
    <definedName name="yyyy" hidden="1">{#N/A,#N/A,FALSE,"MALİTABLOLAR"}</definedName>
    <definedName name="Z" hidden="1">{#N/A,#N/A,FALSE,"MALİTABLOLAR"}</definedName>
    <definedName name="zamiana">DM/[25]!EUR</definedName>
    <definedName name="zapasy3">#REF!</definedName>
    <definedName name="ZapasyJan14">#REF!</definedName>
    <definedName name="ZEYNEP" hidden="1">{#N/A,#N/A,FALSE,"MALİTABLOLAR";#N/A,#N/A,FALSE,"PERS MSRMRZ";#N/A,#N/A,FALSE,"MALİTABLOLAR";#N/A,#N/A,FALSE,"İskonto"}</definedName>
    <definedName name="zizi" hidden="1">{#N/A,#N/A,FALSE,"MALİTABLOLAR"}</definedName>
    <definedName name="ZYWIEC_1" localSheetId="2">#REF!</definedName>
    <definedName name="ZYWIEC_1" localSheetId="3">#REF!</definedName>
    <definedName name="ZYWIEC_1" localSheetId="1">#REF!</definedName>
    <definedName name="ZYWIEC_1">#REF!</definedName>
    <definedName name="ZYWIEC_10" localSheetId="2">#REF!</definedName>
    <definedName name="ZYWIEC_10" localSheetId="3">#REF!</definedName>
    <definedName name="ZYWIEC_10" localSheetId="1">#REF!</definedName>
    <definedName name="ZYWIEC_10">#REF!</definedName>
    <definedName name="ZYWIEC_2" localSheetId="2">#REF!</definedName>
    <definedName name="ZYWIEC_2" localSheetId="3">#REF!</definedName>
    <definedName name="ZYWIEC_2" localSheetId="1">#REF!</definedName>
    <definedName name="ZYWIEC_2">#REF!</definedName>
    <definedName name="ZYWIEC_3" localSheetId="2">#REF!</definedName>
    <definedName name="ZYWIEC_3" localSheetId="3">#REF!</definedName>
    <definedName name="ZYWIEC_3" localSheetId="1">#REF!</definedName>
    <definedName name="ZYWIEC_3">#REF!</definedName>
    <definedName name="ZYWIEC_4" localSheetId="2">#REF!</definedName>
    <definedName name="ZYWIEC_4" localSheetId="3">#REF!</definedName>
    <definedName name="ZYWIEC_4" localSheetId="1">#REF!</definedName>
    <definedName name="ZYWIEC_4">#REF!</definedName>
    <definedName name="ZYWIEC_5" localSheetId="2">#REF!</definedName>
    <definedName name="ZYWIEC_5" localSheetId="3">#REF!</definedName>
    <definedName name="ZYWIEC_5" localSheetId="1">#REF!</definedName>
    <definedName name="ZYWIEC_5">#REF!</definedName>
    <definedName name="ZYWIEC_6" localSheetId="2">#REF!</definedName>
    <definedName name="ZYWIEC_6" localSheetId="3">#REF!</definedName>
    <definedName name="ZYWIEC_6" localSheetId="1">#REF!</definedName>
    <definedName name="ZYWIEC_6">#REF!</definedName>
    <definedName name="ZYWIEC_7" localSheetId="2">#REF!</definedName>
    <definedName name="ZYWIEC_7" localSheetId="3">#REF!</definedName>
    <definedName name="ZYWIEC_7" localSheetId="1">#REF!</definedName>
    <definedName name="ZYWIEC_7">#REF!</definedName>
    <definedName name="ZYWIEC_8" localSheetId="2">#REF!</definedName>
    <definedName name="ZYWIEC_8" localSheetId="3">#REF!</definedName>
    <definedName name="ZYWIEC_8" localSheetId="1">#REF!</definedName>
    <definedName name="ZYWIEC_8">#REF!</definedName>
    <definedName name="ZYWIEC_9" localSheetId="2">#REF!</definedName>
    <definedName name="ZYWIEC_9" localSheetId="3">#REF!</definedName>
    <definedName name="ZYWIEC_9" localSheetId="1">#REF!</definedName>
    <definedName name="ZYWIEC_9">#REF!</definedName>
    <definedName name="ZZ" hidden="1">{#N/A,#N/A,FALSE,"MALİTABLOLAR"}</definedName>
    <definedName name="ZZYY" hidden="1">#REF!</definedName>
    <definedName name="ZZZ" hidden="1">{#N/A,#N/A,FALSE,"MALİTABLOLAR";#N/A,#N/A,FALSE,"PERS MSRMRZ";#N/A,#N/A,FALSE,"MALİTABLOLAR";#N/A,#N/A,FALSE,"İskonto"}</definedName>
    <definedName name="zzzz">[26]Parameters!$F$6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0" l="1"/>
  <c r="D15" i="10"/>
  <c r="D12" i="10" l="1"/>
  <c r="E11" i="10"/>
  <c r="E15" i="10"/>
  <c r="D8" i="10"/>
  <c r="D9" i="10" s="1"/>
  <c r="D10" i="10"/>
  <c r="D11" i="10"/>
  <c r="E10" i="10"/>
  <c r="E12" i="10"/>
  <c r="E9" i="10"/>
  <c r="E13" i="10" l="1"/>
  <c r="E14" i="10" s="1"/>
  <c r="D13" i="10"/>
  <c r="D14" i="10" s="1"/>
  <c r="E16" i="10" l="1"/>
  <c r="E17" i="10" s="1"/>
  <c r="D16" i="10"/>
  <c r="D17" i="10" s="1"/>
  <c r="D21" i="10" l="1"/>
  <c r="D22" i="10" l="1"/>
  <c r="E21" i="10" l="1"/>
  <c r="E22" i="10" l="1"/>
</calcChain>
</file>

<file path=xl/sharedStrings.xml><?xml version="1.0" encoding="utf-8"?>
<sst xmlns="http://schemas.openxmlformats.org/spreadsheetml/2006/main" count="283" uniqueCount="234">
  <si>
    <t>DZIAŁALNOŚĆ KONTYNUOWANA</t>
  </si>
  <si>
    <t>CONTINUING OPERATIONS</t>
  </si>
  <si>
    <t>Przychody z umów z klientami</t>
  </si>
  <si>
    <t>Revenue from contracts with customers</t>
  </si>
  <si>
    <t>Amortyzacja</t>
  </si>
  <si>
    <t>Depreciation and amortisation</t>
  </si>
  <si>
    <t>Koszty usług marketingowych</t>
  </si>
  <si>
    <t>Marketing expenses</t>
  </si>
  <si>
    <t>Koszty usług korzystania z oprogramowania</t>
  </si>
  <si>
    <t>Software as a service</t>
  </si>
  <si>
    <t>Pozostałe usługi obce</t>
  </si>
  <si>
    <t>Other external services</t>
  </si>
  <si>
    <t>Koszty świadczeń pracowniczych</t>
  </si>
  <si>
    <t>Employee benefits</t>
  </si>
  <si>
    <t>Pozostałe koszty</t>
  </si>
  <si>
    <t>Other expenses</t>
  </si>
  <si>
    <t>Inne przychody operacyjne</t>
  </si>
  <si>
    <t>Other operating income</t>
  </si>
  <si>
    <t>Inne koszty operacyjne</t>
  </si>
  <si>
    <t>Other operating costs</t>
  </si>
  <si>
    <t>Oczekiwane straty kredytowe</t>
  </si>
  <si>
    <t>Expected credit losses</t>
  </si>
  <si>
    <t>Zysk z działalności operacyjnej</t>
  </si>
  <si>
    <t>Operating profit</t>
  </si>
  <si>
    <t>Przychody finansowe</t>
  </si>
  <si>
    <t>Finance income</t>
  </si>
  <si>
    <t>Koszty finansowe</t>
  </si>
  <si>
    <t>Finance costs</t>
  </si>
  <si>
    <t>Przychody / (koszty) finansowe netto</t>
  </si>
  <si>
    <t>Net finance income / (costs)</t>
  </si>
  <si>
    <t xml:space="preserve">Share of profit of equity-accounted investees </t>
  </si>
  <si>
    <t>Zysk przed opodatkowaniem</t>
  </si>
  <si>
    <t>Profit before tax</t>
  </si>
  <si>
    <t>Podatek dochodowy</t>
  </si>
  <si>
    <t>Income tax</t>
  </si>
  <si>
    <t>Zysk netto z działalności kontynuowanej</t>
  </si>
  <si>
    <t>Profit from continuing operations</t>
  </si>
  <si>
    <t>Zysk netto</t>
  </si>
  <si>
    <t>Net profit</t>
  </si>
  <si>
    <t>Podlegające reklasyfikacji do wyniku finansowego</t>
  </si>
  <si>
    <t>Items that may be reclassified to profit or loss</t>
  </si>
  <si>
    <t>Różnice kursowe z przeliczenia jednostek działających zagranicą</t>
  </si>
  <si>
    <t>Foreign exchange differences from the translation of foreign entities</t>
  </si>
  <si>
    <t>Razem inne całkowite dochody</t>
  </si>
  <si>
    <t>Total other comprehensive income</t>
  </si>
  <si>
    <t>CAŁKOWITE DOCHODY OGÓŁEM</t>
  </si>
  <si>
    <t>TOTAL COMPREHENSIVE INCOME</t>
  </si>
  <si>
    <t>Zysk netto przypadający na:</t>
  </si>
  <si>
    <t>Net profit attributable to:</t>
  </si>
  <si>
    <t>Właścicieli Jednostki Dominującej</t>
  </si>
  <si>
    <t>Owners of the Parent Entity</t>
  </si>
  <si>
    <t>Udziały niekontrolujące</t>
  </si>
  <si>
    <t>Non-controlling interests</t>
  </si>
  <si>
    <t>Całkowite dochody ogółem przypadające na:</t>
  </si>
  <si>
    <t>Total comprehensive income attributable to:</t>
  </si>
  <si>
    <t>Zysk podstawowy na akcję (PLN) - działalność kontynuowana</t>
  </si>
  <si>
    <t>Basic profit per share (PLN) - continuing operations</t>
  </si>
  <si>
    <t>Zysk rozwodniony na akcję (PLN) - działalność kontynuowana</t>
  </si>
  <si>
    <t>Diluted profit per share (PLN) - continuing operations</t>
  </si>
  <si>
    <t>AKTYWA</t>
  </si>
  <si>
    <t>ASSETS</t>
  </si>
  <si>
    <t>Wartości niematerialne</t>
  </si>
  <si>
    <t>Intangible assets</t>
  </si>
  <si>
    <t>Rzeczowe aktywa trwałe</t>
  </si>
  <si>
    <t>Property, plant and equipment</t>
  </si>
  <si>
    <t>Aktywa z tytułu prawa do użytkowania</t>
  </si>
  <si>
    <t>Right-of-use assets</t>
  </si>
  <si>
    <t>Inwestycje wyceniane metodą praw własności</t>
  </si>
  <si>
    <t>Equity-accounted investees</t>
  </si>
  <si>
    <t>Pozostałe aktywa finansowe</t>
  </si>
  <si>
    <t>Other financial assets</t>
  </si>
  <si>
    <t>Pozostałe aktywa niefinansowe</t>
  </si>
  <si>
    <t>Other non-financial assets</t>
  </si>
  <si>
    <t>Aktywa z tytułu odroczonego podatku dochodowego</t>
  </si>
  <si>
    <t>Deferred tax assets</t>
  </si>
  <si>
    <t>Aktywa trwałe</t>
  </si>
  <si>
    <t>Non-current assets</t>
  </si>
  <si>
    <t>Należności handlowe</t>
  </si>
  <si>
    <t>Trade receivables</t>
  </si>
  <si>
    <t>Środki pieniężne i ich ekwiwalenty</t>
  </si>
  <si>
    <t>Cash and cash equivalents</t>
  </si>
  <si>
    <t>Aktywa obrotowe</t>
  </si>
  <si>
    <t>Current assets</t>
  </si>
  <si>
    <t>Aktywa razem</t>
  </si>
  <si>
    <t>Total assets</t>
  </si>
  <si>
    <t>KAPITAŁ WŁASNY I ZOBOWIĄZANIA</t>
  </si>
  <si>
    <t>EQUITY AND LIABILITIES</t>
  </si>
  <si>
    <t>Kapitał podstawowy</t>
  </si>
  <si>
    <t>Share capital</t>
  </si>
  <si>
    <t>Kapitał zapasowy</t>
  </si>
  <si>
    <t>Reserve capital</t>
  </si>
  <si>
    <t>Reserve capital for the acquisition of own shares</t>
  </si>
  <si>
    <t>Programy płatności w formie akcji</t>
  </si>
  <si>
    <t>Share-based payments</t>
  </si>
  <si>
    <t>Pozostałe kapitały rezerwowe</t>
  </si>
  <si>
    <t>Other reserves</t>
  </si>
  <si>
    <t>Różnice kursowe z przeliczenia</t>
  </si>
  <si>
    <t>Translation reserve</t>
  </si>
  <si>
    <t>Merger reserve</t>
  </si>
  <si>
    <t>Zyski / (Straty) zatrzymane</t>
  </si>
  <si>
    <t>Retained earnings</t>
  </si>
  <si>
    <t>Kapitał własny przypisany właścicielom Jednostki Dominującej</t>
  </si>
  <si>
    <t>Equity attributable to owners of the Parent Entity</t>
  </si>
  <si>
    <t>Kapitał udziałowców niekontrolujących</t>
  </si>
  <si>
    <t>Kapitał własny razem</t>
  </si>
  <si>
    <t>Total equity</t>
  </si>
  <si>
    <t>Zobowiązania z tytułu leasingu</t>
  </si>
  <si>
    <t>Lease liabilities</t>
  </si>
  <si>
    <t>Pozostałe zobowiązania finansowe</t>
  </si>
  <si>
    <t>Zobowiązania wobec pracowników</t>
  </si>
  <si>
    <t>Zobowiązania z tytułu odroczonego podatku dochodowego</t>
  </si>
  <si>
    <t>Deferred tax liabilities</t>
  </si>
  <si>
    <t>Zobowiązania długoterminowe</t>
  </si>
  <si>
    <t>Non-current liabilities</t>
  </si>
  <si>
    <t>Zobowiązania handlowe</t>
  </si>
  <si>
    <t>Trade payables</t>
  </si>
  <si>
    <t>Pozostałe zobowiązania niefinansowe</t>
  </si>
  <si>
    <t>Other payables</t>
  </si>
  <si>
    <t>Zobowiązania z tytułu bieżącego podatku dochodowego</t>
  </si>
  <si>
    <t>Current tax liabilities</t>
  </si>
  <si>
    <t>Zobowiązania z tytułu umów</t>
  </si>
  <si>
    <t>Contract liabilities</t>
  </si>
  <si>
    <t>Zobowiązania krótkoterminowe</t>
  </si>
  <si>
    <t>Current liabilities</t>
  </si>
  <si>
    <t>Zobowiązania razem</t>
  </si>
  <si>
    <t>Total liabilities</t>
  </si>
  <si>
    <t>Kapitał własny i zobowiązania razem</t>
  </si>
  <si>
    <t>Total equity and liabilities</t>
  </si>
  <si>
    <t>Przepływy pieniężne z działalności operacyjnej</t>
  </si>
  <si>
    <t>Cash flows from operating activities</t>
  </si>
  <si>
    <t>Korekty:</t>
  </si>
  <si>
    <t>Adjustments for:</t>
  </si>
  <si>
    <t>Udział w (zysku) / stracie jednostek wycenianych metodą praw własności</t>
  </si>
  <si>
    <t>Share of (profit) / loss of equity-accounted investees</t>
  </si>
  <si>
    <t>(Zysk) / Strata z tytułu różnic kursowych</t>
  </si>
  <si>
    <t>(Gain) / Loss due to exchange differences</t>
  </si>
  <si>
    <t>(Zysk) / Strata z tytułu odsetek</t>
  </si>
  <si>
    <t>(Gain) / Loss on interest</t>
  </si>
  <si>
    <t>(Zysk) / Strata z działalności inwestycyjnej</t>
  </si>
  <si>
    <t>(Profit) / Loss on investment activities</t>
  </si>
  <si>
    <t>Wycena programu płatności w formie akcji rozliczanych w instrumentach kapitałowych</t>
  </si>
  <si>
    <t>Equity-settled share-based payment transactions</t>
  </si>
  <si>
    <t>Podatek dochodowy zapłacony</t>
  </si>
  <si>
    <t>Income tax paid</t>
  </si>
  <si>
    <t>Zmiany w kapitale obrotowym:</t>
  </si>
  <si>
    <t>Changes in working capital:</t>
  </si>
  <si>
    <t>Pozostałe korekty</t>
  </si>
  <si>
    <t>Other adjustments</t>
  </si>
  <si>
    <t>Przepływy pieniężne netto z działalności operacyjnej</t>
  </si>
  <si>
    <t>Net cash flows from operating activities</t>
  </si>
  <si>
    <t>Przepływy pieniężne z działalności inwestycyjnej</t>
  </si>
  <si>
    <t>Cash flow from investing activities</t>
  </si>
  <si>
    <t>Nabycie aktywów finansowych</t>
  </si>
  <si>
    <t>Acquisition of financial assets</t>
  </si>
  <si>
    <t>Wpływy ze zbycia aktywów finansowych</t>
  </si>
  <si>
    <t>Proceeds from the sale of investments</t>
  </si>
  <si>
    <t>Wpływy z tytułu sprzedaży rzeczowych aktywów trwałych oraz wartości niematerialnych</t>
  </si>
  <si>
    <t>Proceeds from sale of property, plant and equipment and intangible assets</t>
  </si>
  <si>
    <t>Nabycie rzeczowych aktywów trwałych oraz wartości niematerialnych</t>
  </si>
  <si>
    <t>Acquisition of property, plant and equipment and intangible assets</t>
  </si>
  <si>
    <t>Przepływy pieniężne netto z działalności inwestycyjnej</t>
  </si>
  <si>
    <t>Net cash flows from investing activities</t>
  </si>
  <si>
    <t>Przepływy pieniężne z działalności finansowej</t>
  </si>
  <si>
    <t>Cash flows from financing activities</t>
  </si>
  <si>
    <t>Repayment of bank loans</t>
  </si>
  <si>
    <t>Płatności zobowiązań z tytułu leasingu</t>
  </si>
  <si>
    <t>Payment of lease liabilities</t>
  </si>
  <si>
    <t>Odsetki zapłacone</t>
  </si>
  <si>
    <t>Interest paid</t>
  </si>
  <si>
    <t>Przepływy pieniężne netto z działalności finansowej</t>
  </si>
  <si>
    <t>Net cash flows from financing activities</t>
  </si>
  <si>
    <t>Przepływy pieniężne netto razem</t>
  </si>
  <si>
    <t>Total net cash flow</t>
  </si>
  <si>
    <t>Środki pieniężne i ich ekwiwalenty na początek okresu</t>
  </si>
  <si>
    <t>Cash and cash equivalents at the beginning of the period</t>
  </si>
  <si>
    <t>Różnice kursowe od środków pieniężnych i ich ekwiwalentów</t>
  </si>
  <si>
    <t>Effect of movements in exchange rates  on cash and cash equivalents</t>
  </si>
  <si>
    <t>Środki pieniężne i ich ekwiwalenty na koniec okresu</t>
  </si>
  <si>
    <t>Cash and cash equivalents at the end of the period</t>
  </si>
  <si>
    <t>Stan środków pieniężnych wykazane w sprawozdaniu z sytuacji finansowej</t>
  </si>
  <si>
    <t>Cash and cash equivalents in the statement of financial position</t>
  </si>
  <si>
    <t>(w tys. PLN)</t>
  </si>
  <si>
    <t xml:space="preserve">Marża zysku netto </t>
  </si>
  <si>
    <t xml:space="preserve">Marża zysku operacyjnego </t>
  </si>
  <si>
    <t xml:space="preserve">EBITDA </t>
  </si>
  <si>
    <t xml:space="preserve">Marża EBITDA (%) </t>
  </si>
  <si>
    <t xml:space="preserve">Skorygowana EBITDA </t>
  </si>
  <si>
    <t xml:space="preserve">Skorygowana marża EBITDA (%) </t>
  </si>
  <si>
    <t>(1) MSSF 2 oznacza płatności w formie akcji rozliczane w instrumentach kapitałowych.
(2) 	Utrata wartości aktywów Emplo oznacza utratę wartości praw własności do spółki Emplo sp. z o.o. (właściciel Emplo sp. z o.o. - platformy SaaS do integracji narzędzi komunikacji wewnętrznej).</t>
  </si>
  <si>
    <t>Audited</t>
  </si>
  <si>
    <t>(thousands PLN)</t>
  </si>
  <si>
    <t xml:space="preserve">Net profit </t>
  </si>
  <si>
    <t xml:space="preserve">Net profit margin (%) </t>
  </si>
  <si>
    <t xml:space="preserve">Income tax </t>
  </si>
  <si>
    <t xml:space="preserve">Share of profit/(loss) of equity-accounted investees </t>
  </si>
  <si>
    <t xml:space="preserve">Net finance income/(costs) </t>
  </si>
  <si>
    <t xml:space="preserve">Operating Profit </t>
  </si>
  <si>
    <t xml:space="preserve">Operating Profit Margin (%) </t>
  </si>
  <si>
    <t xml:space="preserve">Depreciation &amp; amortisation </t>
  </si>
  <si>
    <t xml:space="preserve">EBITDA Margin (%) </t>
  </si>
  <si>
    <t xml:space="preserve">Offering costs </t>
  </si>
  <si>
    <t xml:space="preserve">Adjusted EBITDA </t>
  </si>
  <si>
    <t xml:space="preserve">Adjusted EBITDA Margin (%) </t>
  </si>
  <si>
    <t xml:space="preserve">(1)	IFRS 2 denotes equity-settled share-based payment.
(2)	Impairment of Emplo denotes impairment of the value of property rights in Emplo sp. z o.o. (owner of Emplo - SaaS platform to integrate internal communication tools).
</t>
  </si>
  <si>
    <t>Unaudited</t>
  </si>
  <si>
    <t>Rozliczenie połączenia</t>
  </si>
  <si>
    <t>Other financial liabilities</t>
  </si>
  <si>
    <t>SKONSOLIDOWANE SPRAWOZDANIE Z CAŁKOWITYCH DOCHODÓW</t>
  </si>
  <si>
    <t>SKONSOLIDOWANE SPRAWOZDANIE Z SYTUACJI FINANSOWEJ</t>
  </si>
  <si>
    <t>SKONSOLIDOWANE SPRAWOZDANIE Z PRZEPŁYWÓW PIENIĘŻNYCH</t>
  </si>
  <si>
    <t>DANE SKONSOLIDOWANE</t>
  </si>
  <si>
    <t>CONSOLIDATED DATA</t>
  </si>
  <si>
    <t>Zbadane</t>
  </si>
  <si>
    <t>Niebadane</t>
  </si>
  <si>
    <r>
      <t>Zysk netto</t>
    </r>
    <r>
      <rPr>
        <i/>
        <sz val="8"/>
        <color theme="1"/>
        <rFont val="Arial"/>
        <family val="2"/>
        <charset val="238"/>
      </rPr>
      <t xml:space="preserve"> </t>
    </r>
  </si>
  <si>
    <r>
      <t>Podatek dochodowy</t>
    </r>
    <r>
      <rPr>
        <i/>
        <sz val="8"/>
        <color theme="1"/>
        <rFont val="Arial"/>
        <family val="2"/>
        <charset val="238"/>
      </rPr>
      <t xml:space="preserve"> </t>
    </r>
  </si>
  <si>
    <r>
      <t>Przychody/(koszty) finansowe netto</t>
    </r>
    <r>
      <rPr>
        <i/>
        <sz val="8"/>
        <color theme="1"/>
        <rFont val="Arial"/>
        <family val="2"/>
        <charset val="238"/>
      </rPr>
      <t xml:space="preserve"> </t>
    </r>
  </si>
  <si>
    <r>
      <t>Zysk z działalności operacyjnej</t>
    </r>
    <r>
      <rPr>
        <i/>
        <sz val="8"/>
        <color theme="1"/>
        <rFont val="Arial"/>
        <family val="2"/>
        <charset val="238"/>
      </rPr>
      <t xml:space="preserve"> </t>
    </r>
  </si>
  <si>
    <r>
      <t>Amortyzacja</t>
    </r>
    <r>
      <rPr>
        <i/>
        <sz val="8"/>
        <color theme="1"/>
        <rFont val="Arial"/>
        <family val="2"/>
        <charset val="238"/>
      </rPr>
      <t xml:space="preserve"> </t>
    </r>
  </si>
  <si>
    <r>
      <t>Utrata wartości aktywów Emplo</t>
    </r>
    <r>
      <rPr>
        <vertAlign val="superscript"/>
        <sz val="8"/>
        <color theme="1"/>
        <rFont val="Arial"/>
        <family val="2"/>
        <charset val="238"/>
      </rPr>
      <t>(2)</t>
    </r>
    <r>
      <rPr>
        <b/>
        <vertAlign val="superscript"/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 xml:space="preserve"> </t>
    </r>
  </si>
  <si>
    <r>
      <t>Impairment of Emplo Assets</t>
    </r>
    <r>
      <rPr>
        <vertAlign val="superscript"/>
        <sz val="9"/>
        <color theme="1"/>
        <rFont val="Arial"/>
        <family val="2"/>
        <charset val="238"/>
      </rPr>
      <t>(2)</t>
    </r>
    <r>
      <rPr>
        <sz val="9"/>
        <color theme="1"/>
        <rFont val="Arial"/>
        <family val="2"/>
        <charset val="238"/>
      </rPr>
      <t xml:space="preserve"> </t>
    </r>
  </si>
  <si>
    <r>
      <t>MSSF 2</t>
    </r>
    <r>
      <rPr>
        <vertAlign val="superscript"/>
        <sz val="8"/>
        <color theme="1"/>
        <rFont val="Arial"/>
        <family val="2"/>
        <charset val="238"/>
      </rPr>
      <t>(1)</t>
    </r>
    <r>
      <rPr>
        <i/>
        <sz val="8"/>
        <color theme="1"/>
        <rFont val="Arial"/>
        <family val="2"/>
        <charset val="238"/>
      </rPr>
      <t xml:space="preserve"> </t>
    </r>
  </si>
  <si>
    <r>
      <t>IFRS 2</t>
    </r>
    <r>
      <rPr>
        <vertAlign val="superscript"/>
        <sz val="9"/>
        <color theme="1"/>
        <rFont val="Arial"/>
        <family val="2"/>
        <charset val="238"/>
      </rPr>
      <t>(1)</t>
    </r>
    <r>
      <rPr>
        <sz val="9"/>
        <color theme="1"/>
        <rFont val="Arial"/>
        <family val="2"/>
        <charset val="238"/>
      </rPr>
      <t xml:space="preserve">  </t>
    </r>
  </si>
  <si>
    <r>
      <t>Koszty oferty</t>
    </r>
    <r>
      <rPr>
        <i/>
        <sz val="8"/>
        <color theme="1"/>
        <rFont val="Arial"/>
        <family val="2"/>
        <charset val="238"/>
      </rPr>
      <t xml:space="preserve"> </t>
    </r>
  </si>
  <si>
    <t>3 months ended
March 31</t>
  </si>
  <si>
    <t>3 miesięcy zakończone 31 marca</t>
  </si>
  <si>
    <t>3 miesiące zakończone* 31.03.2022</t>
  </si>
  <si>
    <t>* 3 months ended</t>
  </si>
  <si>
    <t>3 miesiące zakończone* 31.03.2021</t>
  </si>
  <si>
    <t>INNE CAŁKOWITE DOCHODY</t>
  </si>
  <si>
    <t>OTHER COMPREHENSIVE INCOME</t>
  </si>
  <si>
    <t>Udział w zysku jednostek wycenianych metodą praw własności</t>
  </si>
  <si>
    <t>Fundusz celowy na zakup akcji własnych</t>
  </si>
  <si>
    <t>Wydatki na spłatę kredytów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</si>
</sst>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;\-"/>
    <numFmt numFmtId="165" formatCode="_(* #,##0.00_);_(* \(#,##0.00\);_(* &quot;-&quot;?_);_(@_)"/>
    <numFmt numFmtId="166" formatCode="_-* #,##0\ _z_ł_-;\-* #,##0\ _z_ł_-;_-* &quot;-&quot;\ _z_ł_-;_-@_-"/>
  </numFmts>
  <fonts count="2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8"/>
      <color rgb="FF2F3A8B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8"/>
      <color theme="4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4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rgb="FF2F3A8D"/>
      <name val="Arial"/>
      <family val="2"/>
      <charset val="238"/>
    </font>
    <font>
      <b/>
      <sz val="8"/>
      <name val="Arial"/>
      <family val="2"/>
      <charset val="238"/>
    </font>
    <font>
      <sz val="8"/>
      <color rgb="FF2F3A8D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2F3A8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2F3A8B"/>
      </top>
      <bottom style="thin">
        <color rgb="FF2F3A8B"/>
      </bottom>
      <diagonal/>
    </border>
    <border>
      <left/>
      <right/>
      <top/>
      <bottom style="thin">
        <color rgb="FF2F3A8B"/>
      </bottom>
      <diagonal/>
    </border>
    <border>
      <left/>
      <right/>
      <top style="thin">
        <color rgb="FF2F3A8B"/>
      </top>
      <bottom style="thin">
        <color rgb="FF00338D"/>
      </bottom>
      <diagonal/>
    </border>
    <border>
      <left/>
      <right/>
      <top style="medium">
        <color rgb="FF2F3A8B"/>
      </top>
      <bottom style="medium">
        <color rgb="FF2F3A8B"/>
      </bottom>
      <diagonal/>
    </border>
    <border>
      <left/>
      <right/>
      <top style="thin">
        <color rgb="FF00338D"/>
      </top>
      <bottom/>
      <diagonal/>
    </border>
    <border>
      <left/>
      <right/>
      <top style="medium">
        <color rgb="FF00338D"/>
      </top>
      <bottom style="medium">
        <color rgb="FF00338D"/>
      </bottom>
      <diagonal/>
    </border>
    <border>
      <left/>
      <right/>
      <top style="thin">
        <color rgb="FF2F3A8B"/>
      </top>
      <bottom style="thin">
        <color indexed="2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8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9" fillId="0" borderId="0" xfId="4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166" fontId="10" fillId="0" borderId="9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9" fontId="11" fillId="0" borderId="0" xfId="6" applyFont="1" applyAlignment="1">
      <alignment horizontal="right" vertical="center" wrapText="1"/>
    </xf>
    <xf numFmtId="164" fontId="7" fillId="0" borderId="0" xfId="0" applyNumberFormat="1" applyFont="1" applyAlignment="1" applyProtection="1">
      <alignment horizontal="right" vertical="center" wrapText="1"/>
      <protection locked="0"/>
    </xf>
    <xf numFmtId="0" fontId="7" fillId="0" borderId="0" xfId="0" applyFont="1" applyFill="1"/>
    <xf numFmtId="0" fontId="8" fillId="0" borderId="0" xfId="0" quotePrefix="1" applyFont="1" applyAlignment="1">
      <alignment vertical="center" wrapText="1"/>
    </xf>
    <xf numFmtId="166" fontId="7" fillId="0" borderId="0" xfId="0" applyNumberFormat="1" applyFont="1"/>
    <xf numFmtId="2" fontId="7" fillId="0" borderId="0" xfId="0" applyNumberFormat="1" applyFont="1"/>
    <xf numFmtId="0" fontId="10" fillId="4" borderId="0" xfId="0" applyFont="1" applyFill="1" applyAlignment="1">
      <alignment vertical="center" wrapText="1"/>
    </xf>
    <xf numFmtId="0" fontId="7" fillId="0" borderId="0" xfId="0" applyFont="1" applyAlignment="1">
      <alignment wrapText="1"/>
    </xf>
    <xf numFmtId="0" fontId="9" fillId="0" borderId="0" xfId="4" applyFont="1" applyFill="1" applyAlignment="1">
      <alignment horizontal="center" vertical="center" wrapText="1"/>
    </xf>
    <xf numFmtId="3" fontId="7" fillId="0" borderId="0" xfId="0" applyNumberFormat="1" applyFont="1"/>
    <xf numFmtId="0" fontId="16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wrapText="1"/>
    </xf>
    <xf numFmtId="0" fontId="17" fillId="0" borderId="0" xfId="0" applyFont="1" applyFill="1" applyAlignment="1"/>
    <xf numFmtId="3" fontId="18" fillId="0" borderId="0" xfId="0" applyNumberFormat="1" applyFont="1" applyFill="1" applyBorder="1" applyAlignment="1">
      <alignment vertical="center"/>
    </xf>
    <xf numFmtId="0" fontId="9" fillId="0" borderId="0" xfId="4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0" fontId="19" fillId="0" borderId="2" xfId="0" quotePrefix="1" applyFont="1" applyFill="1" applyBorder="1" applyAlignment="1">
      <alignment horizontal="left" vertical="center"/>
    </xf>
    <xf numFmtId="164" fontId="19" fillId="0" borderId="2" xfId="0" applyNumberFormat="1" applyFont="1" applyBorder="1" applyAlignment="1" applyProtection="1">
      <alignment horizontal="right" vertical="center" wrapText="1"/>
      <protection locked="0"/>
    </xf>
    <xf numFmtId="0" fontId="17" fillId="0" borderId="0" xfId="0" applyFont="1" applyFill="1" applyAlignment="1">
      <alignment vertical="center" wrapText="1"/>
    </xf>
    <xf numFmtId="0" fontId="1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164" fontId="7" fillId="0" borderId="3" xfId="0" applyNumberFormat="1" applyFont="1" applyBorder="1" applyAlignment="1" applyProtection="1">
      <alignment horizontal="right" vertical="center" wrapText="1"/>
      <protection locked="0"/>
    </xf>
    <xf numFmtId="0" fontId="19" fillId="0" borderId="2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164" fontId="10" fillId="0" borderId="0" xfId="0" applyNumberFormat="1" applyFont="1" applyAlignment="1" applyProtection="1">
      <alignment horizontal="right" vertical="center" wrapText="1"/>
      <protection locked="0"/>
    </xf>
    <xf numFmtId="164" fontId="17" fillId="0" borderId="0" xfId="0" applyNumberFormat="1" applyFont="1" applyAlignment="1">
      <alignment horizontal="right" vertical="center"/>
    </xf>
    <xf numFmtId="0" fontId="19" fillId="0" borderId="5" xfId="0" applyFont="1" applyFill="1" applyBorder="1" applyAlignment="1">
      <alignment vertical="center"/>
    </xf>
    <xf numFmtId="164" fontId="19" fillId="0" borderId="5" xfId="0" applyNumberFormat="1" applyFont="1" applyBorder="1" applyAlignment="1" applyProtection="1">
      <alignment horizontal="right" vertical="center" wrapText="1"/>
      <protection locked="0"/>
    </xf>
    <xf numFmtId="164" fontId="19" fillId="0" borderId="4" xfId="0" applyNumberFormat="1" applyFont="1" applyBorder="1" applyAlignment="1" applyProtection="1">
      <alignment horizontal="right" vertical="center" wrapText="1"/>
      <protection locked="0"/>
    </xf>
    <xf numFmtId="0" fontId="17" fillId="0" borderId="3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/>
    </xf>
    <xf numFmtId="164" fontId="19" fillId="0" borderId="6" xfId="0" applyNumberFormat="1" applyFont="1" applyBorder="1" applyAlignment="1" applyProtection="1">
      <alignment horizontal="right" vertical="center" wrapText="1"/>
      <protection locked="0"/>
    </xf>
    <xf numFmtId="0" fontId="19" fillId="0" borderId="7" xfId="0" applyFont="1" applyFill="1" applyBorder="1" applyAlignment="1">
      <alignment vertical="center"/>
    </xf>
    <xf numFmtId="164" fontId="19" fillId="0" borderId="7" xfId="0" applyNumberFormat="1" applyFont="1" applyBorder="1" applyAlignment="1" applyProtection="1">
      <alignment horizontal="right" vertical="center" wrapText="1"/>
      <protection locked="0"/>
    </xf>
    <xf numFmtId="164" fontId="7" fillId="0" borderId="0" xfId="0" applyNumberFormat="1" applyFont="1" applyAlignment="1">
      <alignment horizontal="right"/>
    </xf>
    <xf numFmtId="164" fontId="21" fillId="0" borderId="2" xfId="0" applyNumberFormat="1" applyFont="1" applyBorder="1" applyAlignment="1">
      <alignment horizontal="right" wrapText="1"/>
    </xf>
    <xf numFmtId="0" fontId="17" fillId="0" borderId="0" xfId="0" applyFont="1" applyFill="1" applyAlignment="1">
      <alignment horizontal="left" vertical="center" wrapText="1" indent="1"/>
    </xf>
    <xf numFmtId="0" fontId="20" fillId="0" borderId="7" xfId="0" applyFont="1" applyFill="1" applyBorder="1" applyAlignment="1">
      <alignment vertical="center"/>
    </xf>
    <xf numFmtId="164" fontId="19" fillId="3" borderId="7" xfId="0" applyNumberFormat="1" applyFont="1" applyFill="1" applyBorder="1" applyAlignment="1">
      <alignment horizontal="right" wrapText="1"/>
    </xf>
    <xf numFmtId="0" fontId="17" fillId="0" borderId="0" xfId="0" applyFont="1" applyFill="1" applyAlignment="1">
      <alignment wrapText="1"/>
    </xf>
    <xf numFmtId="164" fontId="17" fillId="3" borderId="0" xfId="0" applyNumberFormat="1" applyFont="1" applyFill="1" applyAlignment="1">
      <alignment horizontal="right"/>
    </xf>
    <xf numFmtId="164" fontId="21" fillId="3" borderId="2" xfId="0" applyNumberFormat="1" applyFont="1" applyFill="1" applyBorder="1" applyAlignment="1">
      <alignment horizontal="right"/>
    </xf>
    <xf numFmtId="0" fontId="21" fillId="0" borderId="5" xfId="0" applyFont="1" applyFill="1" applyBorder="1" applyAlignment="1">
      <alignment wrapText="1"/>
    </xf>
    <xf numFmtId="164" fontId="1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Alignment="1">
      <alignment horizontal="right"/>
    </xf>
    <xf numFmtId="0" fontId="19" fillId="0" borderId="5" xfId="0" applyFont="1" applyFill="1" applyBorder="1" applyAlignment="1">
      <alignment vertical="center" wrapText="1"/>
    </xf>
    <xf numFmtId="165" fontId="19" fillId="0" borderId="5" xfId="0" applyNumberFormat="1" applyFont="1" applyBorder="1" applyAlignment="1" applyProtection="1">
      <alignment horizontal="right" vertical="center" wrapText="1"/>
      <protection locked="0"/>
    </xf>
    <xf numFmtId="0" fontId="17" fillId="0" borderId="0" xfId="0" applyFont="1" applyFill="1"/>
    <xf numFmtId="0" fontId="7" fillId="0" borderId="0" xfId="0" applyFont="1" applyAlignment="1">
      <alignment vertical="center"/>
    </xf>
    <xf numFmtId="0" fontId="1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Fill="1" applyAlignment="1">
      <alignment vertical="center" wrapText="1"/>
    </xf>
    <xf numFmtId="164" fontId="17" fillId="0" borderId="0" xfId="0" applyNumberFormat="1" applyFont="1" applyAlignment="1">
      <alignment horizontal="right"/>
    </xf>
    <xf numFmtId="164" fontId="19" fillId="0" borderId="0" xfId="0" applyNumberFormat="1" applyFont="1" applyAlignment="1" applyProtection="1">
      <alignment horizontal="right" vertical="center" wrapText="1"/>
      <protection locked="0"/>
    </xf>
    <xf numFmtId="0" fontId="19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left" vertical="center" wrapText="1"/>
    </xf>
    <xf numFmtId="0" fontId="17" fillId="0" borderId="0" xfId="0" quotePrefix="1" applyFont="1" applyFill="1" applyAlignment="1">
      <alignment horizontal="left" vertical="center" wrapText="1"/>
    </xf>
    <xf numFmtId="3" fontId="6" fillId="0" borderId="2" xfId="0" applyNumberFormat="1" applyFont="1" applyFill="1" applyBorder="1" applyAlignment="1">
      <alignment vertical="center" wrapText="1"/>
    </xf>
    <xf numFmtId="164" fontId="6" fillId="0" borderId="2" xfId="0" applyNumberFormat="1" applyFont="1" applyBorder="1" applyAlignment="1" applyProtection="1">
      <alignment vertical="center" wrapText="1"/>
      <protection locked="0"/>
    </xf>
    <xf numFmtId="0" fontId="20" fillId="0" borderId="0" xfId="0" applyFont="1" applyFill="1" applyAlignment="1">
      <alignment vertical="center" wrapText="1"/>
    </xf>
    <xf numFmtId="164" fontId="20" fillId="0" borderId="0" xfId="0" applyNumberFormat="1" applyFont="1" applyAlignment="1">
      <alignment horizontal="right"/>
    </xf>
    <xf numFmtId="0" fontId="6" fillId="0" borderId="2" xfId="0" applyFont="1" applyFill="1" applyBorder="1" applyAlignment="1">
      <alignment vertical="center" wrapText="1"/>
    </xf>
    <xf numFmtId="164" fontId="6" fillId="0" borderId="2" xfId="0" applyNumberFormat="1" applyFont="1" applyBorder="1" applyAlignment="1" applyProtection="1">
      <alignment horizontal="right" vertical="center" wrapText="1"/>
      <protection locked="0"/>
    </xf>
    <xf numFmtId="0" fontId="20" fillId="0" borderId="0" xfId="0" applyFont="1" applyFill="1" applyAlignment="1">
      <alignment wrapText="1"/>
    </xf>
    <xf numFmtId="3" fontId="6" fillId="0" borderId="5" xfId="0" applyNumberFormat="1" applyFont="1" applyFill="1" applyBorder="1" applyAlignment="1">
      <alignment vertical="center" wrapText="1"/>
    </xf>
    <xf numFmtId="164" fontId="6" fillId="0" borderId="5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14" fontId="18" fillId="2" borderId="1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vertical="center"/>
    </xf>
    <xf numFmtId="3" fontId="7" fillId="3" borderId="0" xfId="0" applyNumberFormat="1" applyFont="1" applyFill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>
      <alignment vertical="center" wrapText="1"/>
    </xf>
    <xf numFmtId="164" fontId="7" fillId="0" borderId="0" xfId="0" applyNumberFormat="1" applyFont="1" applyAlignment="1" applyProtection="1">
      <alignment vertical="center" wrapText="1"/>
      <protection locked="0"/>
    </xf>
    <xf numFmtId="3" fontId="19" fillId="0" borderId="2" xfId="0" applyNumberFormat="1" applyFont="1" applyBorder="1" applyAlignment="1">
      <alignment vertical="center" wrapText="1"/>
    </xf>
    <xf numFmtId="3" fontId="10" fillId="0" borderId="0" xfId="0" applyNumberFormat="1" applyFont="1"/>
    <xf numFmtId="164" fontId="19" fillId="0" borderId="2" xfId="0" applyNumberFormat="1" applyFont="1" applyBorder="1" applyAlignment="1" applyProtection="1">
      <alignment vertical="center" wrapText="1"/>
      <protection locked="0"/>
    </xf>
    <xf numFmtId="3" fontId="17" fillId="0" borderId="0" xfId="0" applyNumberFormat="1" applyFont="1" applyAlignment="1">
      <alignment vertical="center" wrapText="1"/>
    </xf>
    <xf numFmtId="3" fontId="19" fillId="0" borderId="5" xfId="0" applyNumberFormat="1" applyFont="1" applyBorder="1" applyAlignment="1">
      <alignment vertical="center" wrapText="1"/>
    </xf>
    <xf numFmtId="164" fontId="19" fillId="0" borderId="5" xfId="0" applyNumberFormat="1" applyFont="1" applyBorder="1" applyAlignment="1" applyProtection="1">
      <alignment vertical="center" wrapText="1"/>
      <protection locked="0"/>
    </xf>
    <xf numFmtId="3" fontId="22" fillId="0" borderId="0" xfId="0" applyNumberFormat="1" applyFont="1" applyAlignment="1">
      <alignment wrapText="1"/>
    </xf>
    <xf numFmtId="164" fontId="22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 vertical="top"/>
    </xf>
    <xf numFmtId="3" fontId="20" fillId="0" borderId="0" xfId="0" applyNumberFormat="1" applyFont="1" applyFill="1" applyBorder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19" fillId="0" borderId="8" xfId="0" applyNumberFormat="1" applyFont="1" applyBorder="1" applyAlignment="1">
      <alignment vertical="center" wrapText="1"/>
    </xf>
    <xf numFmtId="164" fontId="19" fillId="0" borderId="8" xfId="0" applyNumberFormat="1" applyFont="1" applyBorder="1" applyAlignment="1" applyProtection="1">
      <alignment vertical="center" wrapText="1"/>
      <protection locked="0"/>
    </xf>
    <xf numFmtId="3" fontId="10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 wrapText="1"/>
    </xf>
    <xf numFmtId="164" fontId="19" fillId="0" borderId="0" xfId="0" applyNumberFormat="1" applyFont="1" applyAlignment="1" applyProtection="1">
      <alignment vertical="center" wrapText="1"/>
      <protection locked="0"/>
    </xf>
    <xf numFmtId="0" fontId="10" fillId="4" borderId="0" xfId="0" applyFont="1" applyFill="1" applyAlignment="1">
      <alignment horizontal="center" vertical="center" wrapText="1"/>
    </xf>
    <xf numFmtId="0" fontId="9" fillId="0" borderId="0" xfId="4" applyFont="1" applyFill="1" applyAlignment="1">
      <alignment horizontal="center" vertical="center" wrapText="1"/>
    </xf>
    <xf numFmtId="0" fontId="9" fillId="0" borderId="0" xfId="4" applyFont="1" applyFill="1" applyAlignment="1">
      <alignment horizontal="center" vertical="center" wrapText="1"/>
    </xf>
    <xf numFmtId="164" fontId="7" fillId="0" borderId="0" xfId="0" applyNumberFormat="1" applyFont="1" applyFill="1" applyAlignment="1" applyProtection="1">
      <alignment horizontal="right" vertical="center" wrapText="1"/>
      <protection locked="0"/>
    </xf>
    <xf numFmtId="0" fontId="19" fillId="0" borderId="0" xfId="0" applyFont="1" applyAlignment="1">
      <alignment vertical="center"/>
    </xf>
    <xf numFmtId="0" fontId="19" fillId="0" borderId="0" xfId="0" applyFont="1" applyFill="1" applyBorder="1" applyAlignment="1">
      <alignment vertical="center"/>
    </xf>
    <xf numFmtId="164" fontId="19" fillId="0" borderId="0" xfId="0" applyNumberFormat="1" applyFont="1" applyBorder="1" applyAlignment="1" applyProtection="1">
      <alignment horizontal="right" vertical="center" wrapText="1"/>
      <protection locked="0"/>
    </xf>
    <xf numFmtId="0" fontId="9" fillId="0" borderId="0" xfId="4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23" fillId="0" borderId="0" xfId="0" applyFont="1"/>
  </cellXfs>
  <cellStyles count="8">
    <cellStyle name="Normalny" xfId="0" builtinId="0"/>
    <cellStyle name="Normalny 2" xfId="1" xr:uid="{0CE42EAA-715A-4218-AF30-F3DF62A2B743}"/>
    <cellStyle name="Normalny 3" xfId="3" xr:uid="{E1011071-B661-42FC-88B0-F16BFEC63624}"/>
    <cellStyle name="Normalny 4" xfId="4" xr:uid="{803371FC-8356-49FA-BD69-009F385128CF}"/>
    <cellStyle name="Procentowy" xfId="6" builtinId="5"/>
    <cellStyle name="Procentowy 2" xfId="2" xr:uid="{9835EC9A-56F5-445C-B5ED-E5AE2EA06275}"/>
    <cellStyle name="Procentowy 3" xfId="5" xr:uid="{342DEFD3-C943-469F-A621-869C90916CD0}"/>
    <cellStyle name="Procentowy 4" xfId="7" xr:uid="{4AA371C9-54CC-4D8E-A9EC-493FDFD51007}"/>
  </cellStyles>
  <dxfs count="0"/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8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1615440</xdr:colOff>
      <xdr:row>2</xdr:row>
      <xdr:rowOff>101223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46DF9EA-427A-4423-AF48-44AC22E6B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5940" cy="66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1611207</xdr:colOff>
      <xdr:row>4</xdr:row>
      <xdr:rowOff>55503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4C9CD0E-CD50-43F8-BB7D-5AD4B8564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1707" cy="66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1606974</xdr:colOff>
      <xdr:row>4</xdr:row>
      <xdr:rowOff>68203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7E679E6-0669-46D3-861F-1C959BA1E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1707" cy="66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1611207</xdr:colOff>
      <xdr:row>4</xdr:row>
      <xdr:rowOff>55503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6374AD8-99D3-4DC4-BA09-3611B9C58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1707" cy="66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wawfsr03\mc\Users\dszewczyk\AppData\Local\Microsoft\Windows\INetCache\Content.Outlook\8PKWMI5S\Noty%20SMYK%20KPMG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bpakula\Desktop\Empik%20konsolidacja\NOTY%20EMPIK%20Conso%2031.12.1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myk\Smyk_Finansowy\V\Conso\2016\!PROJECTS\05%20Consolidation%20under%20Bridgepoint\Consolidation%20DEC%20update\Skonsolidowane%20EMF\1215\Sprawozdanie%20jednostkowe%20rozszerzone\0%20NOTY%20EMF%20Standalone%2031%2012%202015%20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es.emfgroup.pl\Finans\HETMAN\2008\0908\sprawozdanie%20skonsolidowane\NOTY%20EMF%20Conso%2030%2009%2020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CIO\Accounts\Bud&#380;et\Konsolidacja%20PSR%202015\06.2015\Rabota\Kopia%20Pack_MSR_CUR_Rabota%202Q%202015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wawfsr03\mc\AAS\Clients\2021\Pracuj.pl\wps\3.%20Wz&#243;r%20sprawozdania%20skonsolidowanego\Noty%20do%20uzupe&#322;nienia_22.06.202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wawfsr03\mc\DOCUME~1\TOMASZ~1.KAR\USTAWI~1\Temp\Lead_2007_T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piorkowskip\inwentaryzac\windows\TEMP\Package%2020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es.emfgroup.pl\Finans\Documents%20and%20Settings\mdrzewiecka\Ustawienia%20lokalne\Temporary%20Internet%20Files\OLK30\Bilans_sour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wawfsr03\mc\Users\Karina_Smolak\Documents\KARINA\!!%20WK%20MIS%20Repmods%20!!\2012\09%202012\FINAL\Repmod_2012v1.0_201209_sen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KONTROLING\ZZ%20Konsolidacja%20Empik%20Group%2031.12.2016\NOTY%20EMPIK%20Conso%2031.12.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finance\99%20all\9906\consolidation_package_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acujpl-my.sharepoint.com/AAS/Clients/2014/MARS%20FIZ%20-%207%20sp&#243;&#322;ek/WPs/Korekty/CBF/SF%20MSSF/Sprawozdanie%20wg%20MSSF%20PL_18%2008%202014-CBF%20v2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es.emfgroup.pl\Finans\HETMAN\2010\0610\Sprawozdanie%20skonsolidowane\NOTY%20EMF%20Conso%2030.06.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acujpl-my.sharepoint.com/Users/arturdabrowski/Desktop/Smyk%20noty%20ryzyka%20pochodne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ijankowska\Pulpit\Cash%20flow%203009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wawfsr03\mc\AAS\Clients\2016\PKP%20Energetyka%20IFRS\WPs\Sprawozdanie\PKP%20Energetyka_SF%20MSSF%20PL_31012017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acujpl-my.sharepoint.com/Users/kmetych/Documents/AAS/C2C/Agros/Konsolidacja/Korekty%20konsolidacyjne%20A_U%20Pani%20Mirors&#322;awa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es.emfgroup.pl\Finans\HETMAN\2009\0909\sprawozdanie%20jednostkowe\NOTY%20EMF%20Standalone%2030%2009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silon\CFKORGRA\Documents%20and%20Settings\KRAG1932\Ustawienia%20lokalne\Temporary%20Internet%20Files\Content.IE5\D01ODZI6\03%202003-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arek.janiel\Pulpit\Leady\B001_Fixed%20asse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llo.wkpolska.pl\controlling\2009_zamkni&#281;cie\Repmod\12\Final\Repmod_2009v1%200_WK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acujpl-my.sharepoint.com/Actual0809/2009_10/PLK_actI-IX_foreX-XII/PLK_0910_SIE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orodko\Profesjona&#322;\DATA\Clients\PKP\AKTYWA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eporting_statutory\2021\2021.12.31\GK%20Grupa%20Pracuj\GP%20SF%2031.12.2021\JSF_2021_%20Grupa%20Pracuj_IFRS%20(004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es.emfgroup.pl\Finans\KasiaK\2006-09\September\September%20-%20sales%20and%20GM_2006-10-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"/>
      <sheetName val="Skorygowany zysk przed opod"/>
      <sheetName val="EPS"/>
      <sheetName val="EPS2"/>
      <sheetName val="SBP"/>
      <sheetName val="Kredyty i pożyczki uzg do CF"/>
      <sheetName val="Aktywa finansowe"/>
      <sheetName val="Zobowiązania finansowe"/>
      <sheetName val="Ryzyko walutowe"/>
      <sheetName val="ryzyko walutowe wrazl"/>
      <sheetName val="stopy procentowe"/>
      <sheetName val="wrazl stopy proc"/>
      <sheetName val="ryzyko kredytowe koncentracja"/>
      <sheetName val="Zmiany wart godz inst fi"/>
      <sheetName val="rachunkowość zabezpieczeń"/>
      <sheetName val="uzgodnienia do CF"/>
      <sheetName val="Uzgodnienia OCI"/>
      <sheetName val="warunki i terminy kredyty i poz"/>
      <sheetName val="warunki i terminy kredyty i (2"/>
      <sheetName val="IFRS"/>
      <sheetName val="Kredyty"/>
      <sheetName val="przekształcenie danych P&amp;L"/>
      <sheetName val="przekształcenie danych Bilans"/>
      <sheetName val="segmenty 1"/>
      <sheetName val="segmenty 2"/>
      <sheetName val="segmenty 3"/>
      <sheetName val="Zadłużenie netto"/>
      <sheetName val="Noty SMYK KPMG"/>
    </sheetNames>
    <definedNames>
      <definedName name="_R1C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not"/>
      <sheetName val="Trade_oth_rec"/>
      <sheetName val="MSSF 12"/>
      <sheetName val="P&amp;L BO Roboczy"/>
      <sheetName val="P&amp;L"/>
      <sheetName val="BS"/>
      <sheetName val="Tang_PWC"/>
      <sheetName val="CF"/>
      <sheetName val="Deferred_tax_NEW"/>
      <sheetName val="Intang_PWC"/>
      <sheetName val="Share_eq"/>
      <sheetName val="Inventories"/>
      <sheetName val="LT_receivable"/>
      <sheetName val="Goodwill"/>
      <sheetName val="Aktywa finansowe"/>
      <sheetName val="Sensivities"/>
      <sheetName val="Fin_capital_risk"/>
      <sheetName val="Parameters"/>
      <sheetName val="LISTA CHECKÓW"/>
      <sheetName val="Zmiany_prezentacji"/>
      <sheetName val="SZKOŁY NET ASSETS"/>
      <sheetName val="Discontinued NOTA "/>
      <sheetName val="P&amp;L_Q"/>
      <sheetName val="Wynik ze zbycia spółek zależnyc"/>
      <sheetName val="Segments NEW"/>
      <sheetName val="Segments"/>
      <sheetName val="Segments_OLD"/>
      <sheetName val="Segments - sprzedaż ICO"/>
      <sheetName val="Przychody"/>
      <sheetName val="SPLIT DO CF"/>
      <sheetName val="EPS"/>
      <sheetName val="Equity BZ"/>
      <sheetName val="Equity BO"/>
      <sheetName val="Group"/>
      <sheetName val="Exch_Rates"/>
      <sheetName val="FX_Risk_calc"/>
      <sheetName val="Risk_manag"/>
      <sheetName val="Tax"/>
      <sheetName val="COGS"/>
      <sheetName val="W&amp;S"/>
      <sheetName val="Other_expenses"/>
      <sheetName val="Other_income"/>
      <sheetName val="Fin_costs_net"/>
      <sheetName val="DISC TANG"/>
      <sheetName val="Cash"/>
      <sheetName val="Liabilities"/>
      <sheetName val="Borrowings"/>
      <sheetName val="Oper_lease"/>
      <sheetName val="AHFS"/>
      <sheetName val="Related"/>
      <sheetName val="Mergers"/>
      <sheetName val="Wybrane_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">
          <cell r="F4" t="str">
            <v>31 grudnia 2016</v>
          </cell>
        </row>
        <row r="5">
          <cell r="F5" t="str">
            <v>1 stycznia 2015</v>
          </cell>
        </row>
        <row r="6">
          <cell r="F6" t="str">
            <v>31 grudnia 2014</v>
          </cell>
        </row>
        <row r="7">
          <cell r="F7" t="str">
            <v>1 stycznia 2014</v>
          </cell>
        </row>
        <row r="9">
          <cell r="F9" t="str">
            <v>Na dzień</v>
          </cell>
        </row>
        <row r="10">
          <cell r="F10" t="str">
            <v>Nota</v>
          </cell>
        </row>
        <row r="15">
          <cell r="F15" t="str">
            <v>31 grudnia 2016</v>
          </cell>
        </row>
        <row r="17">
          <cell r="F17" t="str">
            <v>31 grudnia 2015</v>
          </cell>
        </row>
        <row r="27">
          <cell r="F27" t="str">
            <v>Dwananście miesięcy zakończonych</v>
          </cell>
        </row>
        <row r="28">
          <cell r="F28" t="str">
            <v>Nota</v>
          </cell>
        </row>
        <row r="29">
          <cell r="F29" t="str">
            <v>dwanaście miesięcy zakończonych</v>
          </cell>
        </row>
        <row r="34">
          <cell r="F34" t="str">
            <v>31 grudnia 2016</v>
          </cell>
        </row>
        <row r="36">
          <cell r="F36" t="str">
            <v>31 grudnia 2015</v>
          </cell>
        </row>
        <row r="47">
          <cell r="F47" t="str">
            <v>31 grudnia 2016</v>
          </cell>
        </row>
        <row r="66">
          <cell r="F66" t="str">
            <v>Trzy miesiące zakończone</v>
          </cell>
        </row>
        <row r="75">
          <cell r="F75">
            <v>2016</v>
          </cell>
        </row>
        <row r="76">
          <cell r="F76">
            <v>2015</v>
          </cell>
        </row>
        <row r="78">
          <cell r="F78" t="str">
            <v>dwanaście miesiący zakończonych 31 grudnia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not"/>
      <sheetName val="Parameters"/>
      <sheetName val="P&amp;L Q4"/>
      <sheetName val="P&amp;L"/>
      <sheetName val="BS"/>
      <sheetName val="Equity"/>
      <sheetName val="CF 1Y"/>
      <sheetName val="Exch Rates"/>
      <sheetName val="Spółki zależne"/>
      <sheetName val="ICO bilansowe"/>
      <sheetName val="Przekszt"/>
      <sheetName val="Przekszt 2"/>
      <sheetName val="ICO wynikowe"/>
      <sheetName val="sensitivity fx"/>
      <sheetName val="sensitivity interest"/>
      <sheetName val="Trade rec"/>
      <sheetName val="Trade pay"/>
      <sheetName val="Risk Management"/>
      <sheetName val="dzwignia fin"/>
      <sheetName val="SBP"/>
      <sheetName val="Oth operating inc"/>
      <sheetName val="Oth operating exp"/>
      <sheetName val="Other gains"/>
      <sheetName val="Fin costs"/>
      <sheetName val="TAX"/>
      <sheetName val="EPS"/>
      <sheetName val="ST"/>
      <sheetName val="WNiP"/>
      <sheetName val="Invest Subsid"/>
      <sheetName val="wart godz"/>
      <sheetName val="IF kategorie"/>
      <sheetName val="Cash"/>
      <sheetName val="Share eq"/>
      <sheetName val="zob LT"/>
      <sheetName val="LT ST new"/>
      <sheetName val="pap.dluzne"/>
      <sheetName val="Borrowings"/>
      <sheetName val="Deferred tax"/>
      <sheetName val="Stow"/>
      <sheetName val="Stow-FK"/>
      <sheetName val="W&amp;S"/>
      <sheetName val="wages Zarzad RN"/>
      <sheetName val="wybrane dane"/>
      <sheetName val="portfel"/>
      <sheetName val="Spolki zalezne 1"/>
      <sheetName val="Spolki zalezne 2"/>
      <sheetName val="Spolki zalezne 3"/>
      <sheetName val="zbywalność"/>
      <sheetName val="fair value z conso"/>
      <sheetName val="LT ST old"/>
      <sheetName val="BS Q2"/>
      <sheetName val="Eq"/>
      <sheetName val="Eq Q2"/>
      <sheetName val="CF"/>
      <sheetName val="zm.prez."/>
      <sheetName val="fair value"/>
      <sheetName val="Invest Subsid Q4"/>
      <sheetName val="Derivatives"/>
      <sheetName val="Fin Assets"/>
      <sheetName val="konto 86051_poz przych_dywid"/>
      <sheetName val="Discontinued"/>
      <sheetName val="AFS"/>
      <sheetName val="Loans granted"/>
      <sheetName val="Inventories"/>
      <sheetName val="Oth reser"/>
      <sheetName val="Leasing"/>
      <sheetName val="JV"/>
      <sheetName val="Provisions"/>
      <sheetName val="CF note"/>
      <sheetName val="FL Ratio"/>
      <sheetName val="przychody doardcze"/>
      <sheetName val="Arkusz1"/>
      <sheetName val="Udziały wiodące"/>
    </sheetNames>
    <sheetDataSet>
      <sheetData sheetId="0"/>
      <sheetData sheetId="1">
        <row r="4">
          <cell r="F4" t="str">
            <v>30 czerwca 2009</v>
          </cell>
        </row>
        <row r="16">
          <cell r="F16" t="str">
            <v>1 stycznia 2009</v>
          </cell>
        </row>
        <row r="25">
          <cell r="F25" t="str">
            <v>1 stycznia 2009</v>
          </cell>
        </row>
        <row r="27">
          <cell r="F27" t="str">
            <v>1 stycznia 2008</v>
          </cell>
        </row>
        <row r="31">
          <cell r="F31" t="str">
            <v>Razem</v>
          </cell>
        </row>
        <row r="39">
          <cell r="F39" t="str">
            <v>31 marca 2013</v>
          </cell>
        </row>
        <row r="42">
          <cell r="F42" t="str">
            <v>Sześć miesięcy zakończonych</v>
          </cell>
        </row>
        <row r="47">
          <cell r="F47" t="str">
            <v>31 grudnia 2012</v>
          </cell>
        </row>
        <row r="48">
          <cell r="F48" t="str">
            <v>31 grudnia 2008</v>
          </cell>
        </row>
        <row r="49">
          <cell r="F49" t="str">
            <v>31 grudnia 2006</v>
          </cell>
        </row>
        <row r="50">
          <cell r="F50" t="str">
            <v>1 stycznia 2007</v>
          </cell>
        </row>
        <row r="52">
          <cell r="F52" t="str">
            <v>1 stycznia 2006</v>
          </cell>
        </row>
        <row r="54">
          <cell r="F54" t="str">
            <v/>
          </cell>
        </row>
        <row r="57">
          <cell r="F57" t="str">
            <v>Rok zakończony</v>
          </cell>
        </row>
        <row r="58">
          <cell r="F58">
            <v>0</v>
          </cell>
        </row>
        <row r="59">
          <cell r="F59" t="str">
            <v>Stan na początek okresu</v>
          </cell>
        </row>
        <row r="60">
          <cell r="F60" t="str">
            <v>Stan na koniec okresu</v>
          </cell>
        </row>
      </sheetData>
      <sheetData sheetId="2"/>
      <sheetData sheetId="3"/>
      <sheetData sheetId="4">
        <row r="40">
          <cell r="D40">
            <v>326053</v>
          </cell>
        </row>
      </sheetData>
      <sheetData sheetId="5"/>
      <sheetData sheetId="6"/>
      <sheetData sheetId="7">
        <row r="8">
          <cell r="B8">
            <v>4.2614999999999998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Spis not"/>
      <sheetName val="Parameters"/>
      <sheetName val="P&amp;L H1"/>
      <sheetName val="P&amp;L Q3"/>
      <sheetName val="BS H1"/>
      <sheetName val="BS Q3"/>
      <sheetName val="CF H1"/>
      <sheetName val="CF Q3"/>
      <sheetName val="CF"/>
      <sheetName val="Equity"/>
      <sheetName val="zmiany prezentacji"/>
      <sheetName val="Face_table_ext_new"/>
      <sheetName val="MDNA"/>
      <sheetName val="Group"/>
      <sheetName val="Segments"/>
      <sheetName val="Exch Rates"/>
      <sheetName val="Risk Management"/>
      <sheetName val="W&amp;S"/>
      <sheetName val="Borrowings (2)"/>
      <sheetName val="SBP"/>
      <sheetName val="Other expenses"/>
      <sheetName val="Other in net"/>
      <sheetName val="Fin costs - net"/>
      <sheetName val="TAX"/>
      <sheetName val="Discontinued"/>
      <sheetName val="EPS"/>
      <sheetName val="PPE"/>
      <sheetName val="IntA"/>
      <sheetName val="Invest Subsid"/>
      <sheetName val="FI kategorie"/>
      <sheetName val="Derivatives"/>
      <sheetName val="Fin Assets"/>
      <sheetName val="AFS"/>
      <sheetName val="Loans granted"/>
      <sheetName val="Inventories"/>
      <sheetName val="Trade rec"/>
      <sheetName val="Cash"/>
      <sheetName val="Share eq"/>
      <sheetName val="Oth reser"/>
      <sheetName val="Trade pay"/>
      <sheetName val="Borrowings"/>
      <sheetName val="Deferred tax"/>
      <sheetName val="Leasing"/>
      <sheetName val="InterCom1"/>
      <sheetName val="Mergers"/>
      <sheetName val="Manag ren"/>
      <sheetName val="JV"/>
      <sheetName val="Provisions"/>
      <sheetName val="CF note"/>
      <sheetName val="Wybrane dane"/>
      <sheetName val="FX"/>
      <sheetName val="CF Q4"/>
    </sheetNames>
    <sheetDataSet>
      <sheetData sheetId="0"/>
      <sheetData sheetId="1"/>
      <sheetData sheetId="2" refreshError="1">
        <row r="15">
          <cell r="F15">
            <v>39721</v>
          </cell>
        </row>
        <row r="17">
          <cell r="F17">
            <v>39355</v>
          </cell>
        </row>
        <row r="27">
          <cell r="F27" t="str">
            <v>Dziewięć miesięcy zakończonych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heet_index"/>
      <sheetName val="Dictionary"/>
      <sheetName val="Parameters"/>
      <sheetName val="TB_Imp"/>
      <sheetName val="TB_MapAdj"/>
      <sheetName val="BS"/>
      <sheetName val="PL"/>
      <sheetName val="EC"/>
      <sheetName val="EC_2"/>
      <sheetName val="CF"/>
      <sheetName val="CF_check"/>
      <sheetName val="IC"/>
      <sheetName val="N_03a"/>
      <sheetName val="N_06"/>
      <sheetName val="N_07"/>
      <sheetName val="N_08"/>
      <sheetName val="N_09"/>
      <sheetName val="N_10"/>
      <sheetName val="N_11a"/>
      <sheetName val="N_11b"/>
      <sheetName val="N_12"/>
      <sheetName val="N_13"/>
      <sheetName val="N_14"/>
      <sheetName val="N_14_a"/>
      <sheetName val="N_15"/>
      <sheetName val="N_16"/>
      <sheetName val="N_17a"/>
      <sheetName val="N_17b"/>
      <sheetName val="N_17c"/>
      <sheetName val="N_17d"/>
      <sheetName val="N_18"/>
      <sheetName val="N_18_a"/>
      <sheetName val="N_19"/>
      <sheetName val="N_20"/>
      <sheetName val="N_21"/>
      <sheetName val="N_22"/>
      <sheetName val="N_23a"/>
      <sheetName val="N_23b"/>
      <sheetName val="N_26a"/>
      <sheetName val="N_26b"/>
      <sheetName val="N_27"/>
      <sheetName val="N_29"/>
      <sheetName val="N_31"/>
      <sheetName val="N_32a"/>
      <sheetName val="N_32b"/>
      <sheetName val="N_32c"/>
    </sheetNames>
    <sheetDataSet>
      <sheetData sheetId="0">
        <row r="62">
          <cell r="D62">
            <v>42185</v>
          </cell>
        </row>
      </sheetData>
      <sheetData sheetId="1"/>
      <sheetData sheetId="2"/>
      <sheetData sheetId="3">
        <row r="155">
          <cell r="B155" t="str">
            <v>6 month period ended 30-6-2015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Y"/>
      <sheetName val="3.1 Tax_TC"/>
      <sheetName val="3.1 eff tax_TC"/>
      <sheetName val="5.5 Zał aktuarialne_WK"/>
      <sheetName val="6.2 ryzyko plynnosci_KM_WK"/>
      <sheetName val="Noty do uzupełnienia_22.06"/>
    </sheetNames>
    <definedNames>
      <definedName name="EU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s"/>
      <sheetName val="Tablice"/>
      <sheetName val="Dane podst"/>
      <sheetName val="Kalkulacja godz"/>
      <sheetName val="Ankieta"/>
      <sheetName val="SF_eng"/>
      <sheetName val="Przepływy"/>
      <sheetName val="Przepływy_wk"/>
      <sheetName val="Ryzyko i istotnośc ogólna"/>
      <sheetName val="Harmonogram badania"/>
      <sheetName val="Polityka rach"/>
      <sheetName val="System rachunkowości"/>
      <sheetName val="SF"/>
      <sheetName val="Ratio"/>
      <sheetName val="RZm"/>
      <sheetName val="Analiza RZm"/>
      <sheetName val="Istotność cząstkowa"/>
      <sheetName val="Plan Badania"/>
      <sheetName val="SF_kor"/>
      <sheetName val="Korekty"/>
      <sheetName val="A-WNIP"/>
      <sheetName val="B-Rzeczowe AT"/>
      <sheetName val="C-Nal.długot."/>
      <sheetName val="D-Inw. długoterminowe"/>
      <sheetName val="E-Dług. RMC"/>
      <sheetName val="F-Zapasy"/>
      <sheetName val="GA-Nal. z tyt.dostaw i us."/>
      <sheetName val="GB-Nal. budżetowe"/>
      <sheetName val="GC-Inne nal."/>
      <sheetName val="GD-Nal. sądowe"/>
      <sheetName val="H-Inwest.krótkoterm."/>
      <sheetName val="IJ-RM krótkoterm."/>
      <sheetName val="K-Kapitały.wł."/>
      <sheetName val="L-Rezerwy"/>
      <sheetName val="M-Zobow.długoterm."/>
      <sheetName val="NA-Zobow.kr.z tyt. dostaw i us."/>
      <sheetName val="NB-Inne zobow.finans."/>
      <sheetName val="O- rozl. międzyokr.bierne"/>
      <sheetName val="P-przych.oper."/>
      <sheetName val="R-koszty operac."/>
      <sheetName val="S-pozost.przychody operac."/>
      <sheetName val="S-pozost.koszty operac."/>
      <sheetName val="T--przychody finans."/>
      <sheetName val="UV-koszty finans."/>
      <sheetName val="PNKN"/>
      <sheetName val="XYZ-obciążenia wynku finansow."/>
      <sheetName val="ST1"/>
      <sheetName val="(A2) WNIP ruch"/>
      <sheetName val="Uzgodnienie CIT"/>
    </sheetNames>
    <sheetDataSet>
      <sheetData sheetId="0" refreshError="1">
        <row r="1">
          <cell r="A1" t="str">
            <v>C:\Documents and Settings\TPHHA\Moje dokumenty\Klienci\Strabag\badanie\work\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01"/>
      <sheetName val="A 02"/>
      <sheetName val="A 03"/>
      <sheetName val="A04"/>
      <sheetName val="A05"/>
      <sheetName val="B01"/>
      <sheetName val="B02"/>
      <sheetName val="B03"/>
      <sheetName val="B04"/>
      <sheetName val="C 01"/>
      <sheetName val="C02"/>
      <sheetName val="C03"/>
      <sheetName val="C04"/>
      <sheetName val="C05"/>
      <sheetName val="C06"/>
      <sheetName val="C07"/>
      <sheetName val="D01"/>
      <sheetName val="D02"/>
      <sheetName val="D03"/>
      <sheetName val="D03A"/>
      <sheetName val="D04"/>
      <sheetName val="D04A"/>
      <sheetName val="D05"/>
      <sheetName val="D06"/>
      <sheetName val="D07"/>
      <sheetName val="E"/>
      <sheetName val="F01"/>
      <sheetName val="F02"/>
      <sheetName val="G01"/>
      <sheetName val="G02"/>
      <sheetName val="H01"/>
      <sheetName val="H02"/>
      <sheetName val="H03"/>
      <sheetName val="H03A"/>
      <sheetName val="H04"/>
      <sheetName val="H04A"/>
      <sheetName val="H05"/>
      <sheetName val="I01"/>
      <sheetName val="I02"/>
      <sheetName val="I03"/>
      <sheetName val="J01"/>
      <sheetName val="J02"/>
      <sheetName val="J03"/>
      <sheetName val="J041"/>
      <sheetName val="J042"/>
      <sheetName val="J043"/>
      <sheetName val="J044"/>
      <sheetName val="J04G"/>
      <sheetName val="K01"/>
      <sheetName val="Z"/>
      <sheetName val="Modul1 "/>
      <sheetName val="Modul2"/>
      <sheetName val="Modul3"/>
      <sheetName val="Modul4"/>
      <sheetName val="Modul1"/>
      <sheetName val="Modul5"/>
      <sheetName val="Modul6"/>
      <sheetName val="kalkulacyjny"/>
      <sheetName val="MAPPING-Mnth"/>
      <sheetName val="A_01"/>
      <sheetName val="A_02"/>
      <sheetName val="A_03"/>
      <sheetName val="C_01"/>
      <sheetName val="Modul1_"/>
      <sheetName val="A_011"/>
      <sheetName val="A_021"/>
      <sheetName val="A_031"/>
      <sheetName val="C_011"/>
      <sheetName val="Modul1_1"/>
      <sheetName val="mailing poif"/>
      <sheetName val="mailing_poif"/>
      <sheetName val="intrest"/>
      <sheetName val="A_012"/>
      <sheetName val="A_022"/>
      <sheetName val="A_032"/>
      <sheetName val="C_012"/>
      <sheetName val="Modul1_2"/>
      <sheetName val="A_013"/>
      <sheetName val="A_023"/>
      <sheetName val="A_033"/>
      <sheetName val="C_013"/>
      <sheetName val="Modul1_3"/>
      <sheetName val="Lacza"/>
      <sheetName val="Tabela 18"/>
      <sheetName val="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 refreshError="1"/>
      <sheetData sheetId="70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BS"/>
      <sheetName val="MAPA_BS"/>
      <sheetName val="BAZA_BS"/>
      <sheetName val="BS_INTERCO"/>
      <sheetName val="BS_RELATED"/>
      <sheetName val="BA_MA_DETAIL_IN"/>
      <sheetName val="BS_COMPANY"/>
    </sheetNames>
    <sheetDataSet>
      <sheetData sheetId="0"/>
      <sheetData sheetId="1"/>
      <sheetData sheetId="2" refreshError="1">
        <row r="1">
          <cell r="A1" t="str">
            <v>KONTO</v>
          </cell>
          <cell r="B1" t="str">
            <v>OPIS</v>
          </cell>
          <cell r="C1" t="str">
            <v>MTD_DEBET</v>
          </cell>
          <cell r="D1" t="str">
            <v>MTD_CREDIT</v>
          </cell>
          <cell r="E1" t="str">
            <v>03/2009</v>
          </cell>
          <cell r="F1" t="str">
            <v>12/2008</v>
          </cell>
          <cell r="G1" t="str">
            <v>MA_MAPA</v>
          </cell>
          <cell r="H1" t="str">
            <v>HYP_MAPA</v>
          </cell>
          <cell r="I1" t="str">
            <v>OPIS_MAPA</v>
          </cell>
          <cell r="J1" t="str">
            <v>REL/IC</v>
          </cell>
          <cell r="K1" t="str">
            <v>SPOLKA</v>
          </cell>
          <cell r="L1" t="str">
            <v>MAPA CP NOTY</v>
          </cell>
          <cell r="M1" t="str">
            <v>NAZWA NOTY</v>
          </cell>
          <cell r="N1" t="str">
            <v>MAPA CP BS SHORT</v>
          </cell>
          <cell r="O1" t="str">
            <v>NAZWA CP BS SHORT</v>
          </cell>
        </row>
        <row r="2">
          <cell r="A2" t="str">
            <v>01101</v>
          </cell>
          <cell r="B2" t="str">
            <v>Grunty</v>
          </cell>
          <cell r="E2">
            <v>0</v>
          </cell>
          <cell r="F2">
            <v>0</v>
          </cell>
          <cell r="G2" t="str">
            <v>PL18</v>
          </cell>
          <cell r="H2" t="str">
            <v>BSM_NCA_FA_MA</v>
          </cell>
          <cell r="I2" t="str">
            <v>Fixed assets (Tang. &amp; intang)</v>
          </cell>
          <cell r="J2">
            <v>0</v>
          </cell>
          <cell r="K2">
            <v>0</v>
          </cell>
          <cell r="L2" t="str">
            <v>BSC_NCA_TFA10C</v>
          </cell>
          <cell r="M2" t="str">
            <v>Land and buildings Cost</v>
          </cell>
          <cell r="N2" t="str">
            <v>BSC_NCA_TFA</v>
          </cell>
          <cell r="O2" t="str">
            <v>Tangible fixed assets</v>
          </cell>
        </row>
        <row r="3">
          <cell r="A3" t="str">
            <v>01111</v>
          </cell>
          <cell r="B3" t="str">
            <v>Budynki wlasne</v>
          </cell>
          <cell r="E3">
            <v>0</v>
          </cell>
          <cell r="F3">
            <v>0</v>
          </cell>
          <cell r="G3" t="str">
            <v>PL18</v>
          </cell>
          <cell r="H3" t="str">
            <v>BSM_NCA_FA_MA</v>
          </cell>
          <cell r="I3" t="str">
            <v>Fixed assets (Tang. &amp; intang)</v>
          </cell>
          <cell r="J3">
            <v>0</v>
          </cell>
          <cell r="K3">
            <v>0</v>
          </cell>
          <cell r="L3" t="str">
            <v>BSC_NCA_TFA10C</v>
          </cell>
          <cell r="M3" t="str">
            <v>Land and buildings Cost</v>
          </cell>
          <cell r="N3" t="str">
            <v>BSC_NCA_TFA</v>
          </cell>
          <cell r="O3" t="str">
            <v>Tangible fixed assets</v>
          </cell>
        </row>
        <row r="4">
          <cell r="A4" t="str">
            <v>01112</v>
          </cell>
          <cell r="B4" t="str">
            <v>Budynki pozostale</v>
          </cell>
          <cell r="E4">
            <v>2162268.7999999998</v>
          </cell>
          <cell r="F4">
            <v>2162268.7999999998</v>
          </cell>
          <cell r="G4" t="str">
            <v>PL18</v>
          </cell>
          <cell r="H4" t="str">
            <v>BSM_NCA_FA_MA</v>
          </cell>
          <cell r="I4" t="str">
            <v>Fixed assets (Tang. &amp; intang)</v>
          </cell>
          <cell r="J4">
            <v>0</v>
          </cell>
          <cell r="K4">
            <v>0</v>
          </cell>
          <cell r="L4" t="str">
            <v>BSC_NCA_TFA10C</v>
          </cell>
          <cell r="M4" t="str">
            <v>Land and buildings Cost</v>
          </cell>
          <cell r="N4" t="str">
            <v>BSC_NCA_TFA</v>
          </cell>
          <cell r="O4" t="str">
            <v>Tangible fixed assets</v>
          </cell>
        </row>
        <row r="5">
          <cell r="A5" t="str">
            <v>01131</v>
          </cell>
          <cell r="B5" t="str">
            <v>Urządzenia i maszyny informatyczne</v>
          </cell>
          <cell r="E5">
            <v>193203.41</v>
          </cell>
          <cell r="F5">
            <v>191007.41</v>
          </cell>
          <cell r="G5" t="str">
            <v>PL18</v>
          </cell>
          <cell r="H5" t="str">
            <v>BSM_NCA_FA_MA</v>
          </cell>
          <cell r="I5" t="str">
            <v>Fixed assets (Tang. &amp; intang)</v>
          </cell>
          <cell r="J5">
            <v>0</v>
          </cell>
          <cell r="K5">
            <v>0</v>
          </cell>
          <cell r="L5" t="str">
            <v>BSC_NCA_TFA20C</v>
          </cell>
          <cell r="M5" t="str">
            <v>Plant and machinery Cost</v>
          </cell>
          <cell r="N5" t="str">
            <v>BSC_NCA_TFA</v>
          </cell>
          <cell r="O5" t="str">
            <v>Tangible fixed assets</v>
          </cell>
        </row>
        <row r="6">
          <cell r="A6" t="str">
            <v>01132</v>
          </cell>
          <cell r="B6" t="str">
            <v>Urzadzenia i maszyny pozostale</v>
          </cell>
          <cell r="E6">
            <v>993991.01</v>
          </cell>
          <cell r="F6">
            <v>993991.01</v>
          </cell>
          <cell r="G6" t="str">
            <v>PL18</v>
          </cell>
          <cell r="H6" t="str">
            <v>BSM_NCA_FA_MA</v>
          </cell>
          <cell r="I6" t="str">
            <v>Fixed assets (Tang. &amp; intang)</v>
          </cell>
          <cell r="J6">
            <v>0</v>
          </cell>
          <cell r="K6">
            <v>0</v>
          </cell>
          <cell r="L6" t="str">
            <v>BSC_NCA_TFA20C</v>
          </cell>
          <cell r="M6" t="str">
            <v>Plant and machinery Cost</v>
          </cell>
          <cell r="N6" t="str">
            <v>BSC_NCA_TFA</v>
          </cell>
          <cell r="O6" t="str">
            <v>Tangible fixed assets</v>
          </cell>
        </row>
        <row r="7">
          <cell r="A7" t="str">
            <v>01181</v>
          </cell>
          <cell r="B7" t="str">
            <v>Meble i pozostałe wyposażenie biura</v>
          </cell>
          <cell r="E7">
            <v>179371.44</v>
          </cell>
          <cell r="F7">
            <v>175371.44</v>
          </cell>
          <cell r="G7" t="str">
            <v>PL18</v>
          </cell>
          <cell r="H7" t="str">
            <v>BSM_NCA_FA_MA</v>
          </cell>
          <cell r="I7" t="str">
            <v>Fixed assets (Tang. &amp; intang)</v>
          </cell>
          <cell r="J7">
            <v>0</v>
          </cell>
          <cell r="K7">
            <v>0</v>
          </cell>
          <cell r="L7" t="str">
            <v>BSC_NCA_TFA90C</v>
          </cell>
          <cell r="M7" t="str">
            <v>Other fixed assets Cost</v>
          </cell>
          <cell r="N7" t="str">
            <v>BSC_NCA_TFA</v>
          </cell>
          <cell r="O7" t="str">
            <v>Tangible fixed assets</v>
          </cell>
        </row>
        <row r="8">
          <cell r="A8" t="str">
            <v>01182</v>
          </cell>
          <cell r="B8" t="str">
            <v>Pozostale srodki trwale pozost</v>
          </cell>
          <cell r="E8">
            <v>297742.34000000003</v>
          </cell>
          <cell r="F8">
            <v>297742.34000000003</v>
          </cell>
          <cell r="G8" t="str">
            <v>PL18</v>
          </cell>
          <cell r="H8" t="str">
            <v>BSM_NCA_FA_MA</v>
          </cell>
          <cell r="I8" t="str">
            <v>Fixed assets (Tang. &amp; intang)</v>
          </cell>
          <cell r="J8">
            <v>0</v>
          </cell>
          <cell r="K8">
            <v>0</v>
          </cell>
          <cell r="L8" t="str">
            <v>BSC_NCA_TFA90C</v>
          </cell>
          <cell r="M8" t="str">
            <v>Other fixed assets Cost</v>
          </cell>
          <cell r="N8" t="str">
            <v>BSC_NCA_TFA</v>
          </cell>
          <cell r="O8" t="str">
            <v>Tangible fixed assets</v>
          </cell>
        </row>
        <row r="9">
          <cell r="A9" t="str">
            <v>01281</v>
          </cell>
          <cell r="B9" t="str">
            <v>Naklady na pozostale srodki tr</v>
          </cell>
          <cell r="E9">
            <v>0</v>
          </cell>
          <cell r="F9">
            <v>0</v>
          </cell>
          <cell r="G9" t="str">
            <v>PL18</v>
          </cell>
          <cell r="H9" t="str">
            <v>BSM_NCA_FA_MA</v>
          </cell>
          <cell r="I9" t="str">
            <v>Fixed assets (Tang. &amp; intang)</v>
          </cell>
          <cell r="J9">
            <v>0</v>
          </cell>
          <cell r="K9">
            <v>0</v>
          </cell>
          <cell r="L9" t="str">
            <v>BSC_NCA_IFA90C</v>
          </cell>
          <cell r="M9" t="str">
            <v>Other intangible assets Cost</v>
          </cell>
          <cell r="N9" t="str">
            <v>BSC_NCA_IFA</v>
          </cell>
          <cell r="O9" t="str">
            <v>Intangible fixed assets</v>
          </cell>
        </row>
        <row r="10">
          <cell r="A10" t="str">
            <v>01282</v>
          </cell>
          <cell r="B10" t="str">
            <v>Środki trwałe w budowie</v>
          </cell>
          <cell r="E10">
            <v>0</v>
          </cell>
          <cell r="F10">
            <v>0</v>
          </cell>
          <cell r="G10" t="str">
            <v>PL18</v>
          </cell>
          <cell r="H10" t="str">
            <v>BSM_NCA_FA_MA</v>
          </cell>
          <cell r="I10" t="str">
            <v>Fixed assets (Tang. &amp; intang)</v>
          </cell>
          <cell r="J10">
            <v>0</v>
          </cell>
          <cell r="K10">
            <v>0</v>
          </cell>
          <cell r="L10" t="str">
            <v>BSC_NCA_IFA90C</v>
          </cell>
          <cell r="M10" t="str">
            <v>Other intangible assets Cost</v>
          </cell>
          <cell r="N10" t="str">
            <v>BSC_NCA_IFA</v>
          </cell>
          <cell r="O10" t="str">
            <v>Intangible fixed assets</v>
          </cell>
        </row>
        <row r="11">
          <cell r="A11" t="str">
            <v>01912</v>
          </cell>
          <cell r="B11" t="str">
            <v>Umorzenie  budynkow pozostalyc</v>
          </cell>
          <cell r="E11">
            <v>-44847</v>
          </cell>
          <cell r="F11">
            <v>-22423.5</v>
          </cell>
          <cell r="G11" t="str">
            <v>PL18</v>
          </cell>
          <cell r="H11" t="str">
            <v>BSM_NCA_FA_MA</v>
          </cell>
          <cell r="I11" t="str">
            <v>Fixed assets (Tang. &amp; intang)</v>
          </cell>
          <cell r="J11">
            <v>0</v>
          </cell>
          <cell r="K11">
            <v>0</v>
          </cell>
          <cell r="L11" t="str">
            <v>BSC_NCA_TFA10D</v>
          </cell>
          <cell r="M11" t="str">
            <v>Land and buildings Depreciation</v>
          </cell>
          <cell r="N11" t="str">
            <v>BSC_NCA_TFA</v>
          </cell>
          <cell r="O11" t="str">
            <v>Tangible fixed assets</v>
          </cell>
        </row>
        <row r="12">
          <cell r="A12" t="str">
            <v>01931</v>
          </cell>
          <cell r="B12" t="str">
            <v>Umorz.urządz.i maszyn własnych</v>
          </cell>
          <cell r="E12">
            <v>-92315.65</v>
          </cell>
          <cell r="F12">
            <v>-79333.81</v>
          </cell>
          <cell r="G12" t="str">
            <v>PL18</v>
          </cell>
          <cell r="H12" t="str">
            <v>BSM_NCA_FA_MA</v>
          </cell>
          <cell r="I12" t="str">
            <v>Fixed assets (Tang. &amp; intang)</v>
          </cell>
          <cell r="J12">
            <v>0</v>
          </cell>
          <cell r="K12">
            <v>0</v>
          </cell>
          <cell r="L12" t="str">
            <v>BSC_NCA_TFA20D</v>
          </cell>
          <cell r="M12" t="str">
            <v>Plant and machinery Depreciation</v>
          </cell>
          <cell r="N12" t="str">
            <v>BSC_NCA_TFA</v>
          </cell>
          <cell r="O12" t="str">
            <v>Tangible fixed assets</v>
          </cell>
        </row>
        <row r="13">
          <cell r="A13" t="str">
            <v>01932</v>
          </cell>
          <cell r="B13" t="str">
            <v>Urzadzenia i maszyny pozostale</v>
          </cell>
          <cell r="E13">
            <v>-690888.75</v>
          </cell>
          <cell r="F13">
            <v>-619733.34</v>
          </cell>
          <cell r="G13" t="str">
            <v>PL18</v>
          </cell>
          <cell r="H13" t="str">
            <v>BSM_NCA_FA_MA</v>
          </cell>
          <cell r="I13" t="str">
            <v>Fixed assets (Tang. &amp; intang)</v>
          </cell>
          <cell r="J13">
            <v>0</v>
          </cell>
          <cell r="K13">
            <v>0</v>
          </cell>
          <cell r="L13" t="str">
            <v>BSC_NCA_TFA20D</v>
          </cell>
          <cell r="M13" t="str">
            <v>Plant and machinery Depreciation</v>
          </cell>
          <cell r="N13" t="str">
            <v>BSC_NCA_TFA</v>
          </cell>
          <cell r="O13" t="str">
            <v>Tangible fixed assets</v>
          </cell>
        </row>
        <row r="14">
          <cell r="A14" t="str">
            <v>01981</v>
          </cell>
          <cell r="B14" t="str">
            <v>Umorzenie mebli</v>
          </cell>
          <cell r="E14">
            <v>-20204.7</v>
          </cell>
          <cell r="F14">
            <v>-11302.81</v>
          </cell>
          <cell r="G14" t="str">
            <v>PL18</v>
          </cell>
          <cell r="H14" t="str">
            <v>BSM_NCA_FA_MA</v>
          </cell>
          <cell r="I14" t="str">
            <v>Fixed assets (Tang. &amp; intang)</v>
          </cell>
          <cell r="J14">
            <v>0</v>
          </cell>
          <cell r="K14">
            <v>0</v>
          </cell>
          <cell r="L14" t="str">
            <v>BSC_NCA_TFA90D</v>
          </cell>
          <cell r="M14" t="str">
            <v>Other fixed assets Depreciation</v>
          </cell>
          <cell r="N14" t="str">
            <v>BSC_NCA_TFA</v>
          </cell>
          <cell r="O14" t="str">
            <v>Tangible fixed assets</v>
          </cell>
        </row>
        <row r="15">
          <cell r="A15" t="str">
            <v>01982</v>
          </cell>
          <cell r="B15" t="str">
            <v>Umorzenie pozostałych środków trwałych</v>
          </cell>
          <cell r="E15">
            <v>-189632.9</v>
          </cell>
          <cell r="F15">
            <v>-168349.19</v>
          </cell>
          <cell r="G15" t="str">
            <v>PL18</v>
          </cell>
          <cell r="H15" t="str">
            <v>BSM_NCA_FA_MA</v>
          </cell>
          <cell r="I15" t="str">
            <v>Fixed assets (Tang. &amp; intang)</v>
          </cell>
          <cell r="J15">
            <v>0</v>
          </cell>
          <cell r="K15">
            <v>0</v>
          </cell>
          <cell r="L15" t="str">
            <v>BSC_NCA_TFA90D</v>
          </cell>
          <cell r="M15" t="str">
            <v>Other fixed assets Depreciation</v>
          </cell>
          <cell r="N15" t="str">
            <v>BSC_NCA_TFA</v>
          </cell>
          <cell r="O15" t="str">
            <v>Tangible fixed assets</v>
          </cell>
        </row>
        <row r="16">
          <cell r="A16" t="str">
            <v>02042</v>
          </cell>
          <cell r="B16" t="str">
            <v>Leasing - licencje oprogramowania</v>
          </cell>
          <cell r="E16">
            <v>0</v>
          </cell>
          <cell r="F16">
            <v>0</v>
          </cell>
          <cell r="G16" t="str">
            <v>PL18</v>
          </cell>
          <cell r="H16" t="str">
            <v>BSM_NCA_FA_MA</v>
          </cell>
          <cell r="I16" t="str">
            <v>Fixed assets (Tang. &amp; intang)</v>
          </cell>
          <cell r="J16">
            <v>0</v>
          </cell>
          <cell r="K16">
            <v>0</v>
          </cell>
          <cell r="L16" t="str">
            <v>BSC_NCA_IFA10C</v>
          </cell>
          <cell r="M16" t="str">
            <v>Software Cost</v>
          </cell>
          <cell r="N16" t="str">
            <v>BSC_NCA_IFA</v>
          </cell>
          <cell r="O16" t="str">
            <v>Intangible fixed assets</v>
          </cell>
        </row>
        <row r="17">
          <cell r="A17" t="str">
            <v>02051</v>
          </cell>
          <cell r="B17" t="str">
            <v>Oprogramowanie komputerowe</v>
          </cell>
          <cell r="E17">
            <v>618658.07999999996</v>
          </cell>
          <cell r="F17">
            <v>618658.07999999996</v>
          </cell>
          <cell r="G17" t="str">
            <v>PL18</v>
          </cell>
          <cell r="H17" t="str">
            <v>BSM_NCA_FA_MA</v>
          </cell>
          <cell r="I17" t="str">
            <v>Fixed assets (Tang. &amp; intang)</v>
          </cell>
          <cell r="J17">
            <v>0</v>
          </cell>
          <cell r="K17">
            <v>0</v>
          </cell>
          <cell r="L17" t="str">
            <v>BSC_NCA_IFA10C</v>
          </cell>
          <cell r="M17" t="str">
            <v>Software Cost</v>
          </cell>
          <cell r="N17" t="str">
            <v>BSC_NCA_IFA</v>
          </cell>
          <cell r="O17" t="str">
            <v>Intangible fixed assets</v>
          </cell>
        </row>
        <row r="18">
          <cell r="A18" t="str">
            <v>02071</v>
          </cell>
          <cell r="B18" t="str">
            <v>Pozostale wartosci niematerial</v>
          </cell>
          <cell r="E18">
            <v>94818.84</v>
          </cell>
          <cell r="F18">
            <v>1472340.04</v>
          </cell>
          <cell r="G18" t="str">
            <v>PL18</v>
          </cell>
          <cell r="H18" t="str">
            <v>BSM_NCA_FA_MA</v>
          </cell>
          <cell r="I18" t="str">
            <v>Fixed assets (Tang. &amp; intang)</v>
          </cell>
          <cell r="J18">
            <v>0</v>
          </cell>
          <cell r="K18">
            <v>0</v>
          </cell>
          <cell r="L18" t="str">
            <v>BSC_NCA_IFA90C</v>
          </cell>
          <cell r="M18" t="str">
            <v>Other intangible assets Cost</v>
          </cell>
          <cell r="N18" t="str">
            <v>BSC_NCA_IFA</v>
          </cell>
          <cell r="O18" t="str">
            <v>Intangible fixed assets</v>
          </cell>
        </row>
        <row r="19">
          <cell r="A19" t="str">
            <v>02081</v>
          </cell>
          <cell r="B19" t="str">
            <v>Zaliczki na poczet wart.niemat</v>
          </cell>
          <cell r="E19">
            <v>14809704.880000001</v>
          </cell>
          <cell r="F19">
            <v>13276819.82</v>
          </cell>
          <cell r="G19" t="str">
            <v>PL18</v>
          </cell>
          <cell r="H19" t="str">
            <v>BSM_NCA_FA_MA</v>
          </cell>
          <cell r="I19" t="str">
            <v>Fixed assets (Tang. &amp; intang)</v>
          </cell>
          <cell r="J19">
            <v>0</v>
          </cell>
          <cell r="K19">
            <v>0</v>
          </cell>
          <cell r="L19" t="str">
            <v>BSC_NCA_IFA90C</v>
          </cell>
          <cell r="M19" t="str">
            <v>Other intangible assets Cost</v>
          </cell>
          <cell r="N19" t="str">
            <v>BSC_NCA_IFA</v>
          </cell>
          <cell r="O19" t="str">
            <v>Intangible fixed assets</v>
          </cell>
        </row>
        <row r="20">
          <cell r="A20" t="str">
            <v>02951</v>
          </cell>
          <cell r="B20" t="str">
            <v>Umorzenie oprogr.komputerowego</v>
          </cell>
          <cell r="E20">
            <v>-339346.35</v>
          </cell>
          <cell r="F20">
            <v>-308523.27</v>
          </cell>
          <cell r="G20" t="str">
            <v>PL18</v>
          </cell>
          <cell r="H20" t="str">
            <v>BSM_NCA_FA_MA</v>
          </cell>
          <cell r="I20" t="str">
            <v>Fixed assets (Tang. &amp; intang)</v>
          </cell>
          <cell r="J20">
            <v>0</v>
          </cell>
          <cell r="K20">
            <v>0</v>
          </cell>
          <cell r="L20" t="str">
            <v>BSC_NCA_IFA90D</v>
          </cell>
          <cell r="M20" t="str">
            <v>Other intangible assets Depreciation</v>
          </cell>
          <cell r="N20" t="str">
            <v>BSC_NCA_IFA</v>
          </cell>
          <cell r="O20" t="str">
            <v>Intangible fixed assets</v>
          </cell>
        </row>
        <row r="21">
          <cell r="A21" t="str">
            <v>02971</v>
          </cell>
          <cell r="B21" t="str">
            <v>Umorzenie pozost.wart.niemat.</v>
          </cell>
          <cell r="E21">
            <v>-98058.59</v>
          </cell>
          <cell r="F21">
            <v>-24441.59</v>
          </cell>
          <cell r="G21" t="str">
            <v>PL18</v>
          </cell>
          <cell r="H21" t="str">
            <v>BSM_NCA_FA_MA</v>
          </cell>
          <cell r="I21" t="str">
            <v>Fixed assets (Tang. &amp; intang)</v>
          </cell>
          <cell r="J21">
            <v>0</v>
          </cell>
          <cell r="K21">
            <v>0</v>
          </cell>
          <cell r="L21" t="str">
            <v>BSC_NCA_IFA10D</v>
          </cell>
          <cell r="M21" t="str">
            <v>Software Depreciation</v>
          </cell>
          <cell r="N21" t="str">
            <v>BSC_NCA_IFA</v>
          </cell>
          <cell r="O21" t="str">
            <v>Intangible fixed assets</v>
          </cell>
        </row>
        <row r="22">
          <cell r="A22" t="str">
            <v>02972</v>
          </cell>
          <cell r="B22" t="str">
            <v>Leasing - umorzenie licencji oprogramowania</v>
          </cell>
          <cell r="E22">
            <v>0</v>
          </cell>
          <cell r="F22">
            <v>0</v>
          </cell>
          <cell r="G22" t="str">
            <v>PL18</v>
          </cell>
          <cell r="H22" t="str">
            <v>BSM_NCA_FA_MA</v>
          </cell>
          <cell r="I22" t="str">
            <v>Fixed assets (Tang. &amp; intang)</v>
          </cell>
          <cell r="J22">
            <v>0</v>
          </cell>
          <cell r="K22">
            <v>0</v>
          </cell>
          <cell r="L22" t="str">
            <v>BSC_NCA_IFA10D</v>
          </cell>
          <cell r="M22" t="str">
            <v>Software Depreciation</v>
          </cell>
          <cell r="N22" t="str">
            <v>BSC_NCA_IFA</v>
          </cell>
          <cell r="O22" t="str">
            <v>Intangible fixed assets</v>
          </cell>
        </row>
        <row r="23">
          <cell r="A23" t="str">
            <v>03301</v>
          </cell>
          <cell r="B23" t="str">
            <v>Inwestycje dlugoterminowe - udzialy Optimum Distribution</v>
          </cell>
          <cell r="E23">
            <v>35557151</v>
          </cell>
          <cell r="F23">
            <v>35557151</v>
          </cell>
          <cell r="G23" t="str">
            <v>PL45</v>
          </cell>
          <cell r="H23" t="str">
            <v>BSM_NCA_I_IN_MA</v>
          </cell>
          <cell r="I23" t="str">
            <v>Investments</v>
          </cell>
          <cell r="J23">
            <v>0</v>
          </cell>
          <cell r="K23">
            <v>0</v>
          </cell>
          <cell r="L23" t="str">
            <v>BSC_NCA_IC</v>
          </cell>
          <cell r="M23" t="str">
            <v>Investments consolidated</v>
          </cell>
          <cell r="N23" t="str">
            <v>BSC_NCA_IC</v>
          </cell>
          <cell r="O23" t="str">
            <v>Investments consolidated</v>
          </cell>
        </row>
        <row r="24">
          <cell r="A24" t="str">
            <v>03302</v>
          </cell>
          <cell r="B24" t="str">
            <v>Inwestycje dlugoterminowe - udzialy EMPIK</v>
          </cell>
          <cell r="E24">
            <v>269539000</v>
          </cell>
          <cell r="F24">
            <v>269539000</v>
          </cell>
          <cell r="G24" t="str">
            <v>PL45</v>
          </cell>
          <cell r="H24" t="str">
            <v>BSM_NCA_I_IN_MA</v>
          </cell>
          <cell r="I24" t="str">
            <v>Investments</v>
          </cell>
          <cell r="J24">
            <v>0</v>
          </cell>
          <cell r="K24">
            <v>0</v>
          </cell>
          <cell r="L24" t="str">
            <v>BSC_NCA_IC</v>
          </cell>
          <cell r="M24" t="str">
            <v>Investments consolidated</v>
          </cell>
          <cell r="N24" t="str">
            <v>BSC_NCA_IC</v>
          </cell>
          <cell r="O24" t="str">
            <v>Investments consolidated</v>
          </cell>
        </row>
        <row r="25">
          <cell r="A25" t="str">
            <v>03303</v>
          </cell>
          <cell r="B25" t="str">
            <v>Inwestycje dlugoterminowe - udzialy Ultimate Fashion</v>
          </cell>
          <cell r="E25">
            <v>49887000</v>
          </cell>
          <cell r="F25">
            <v>49887000</v>
          </cell>
          <cell r="G25" t="str">
            <v>PL45</v>
          </cell>
          <cell r="H25" t="str">
            <v>BSM_NCA_I_IN_MA</v>
          </cell>
          <cell r="I25" t="str">
            <v>Investments</v>
          </cell>
          <cell r="J25">
            <v>0</v>
          </cell>
          <cell r="K25">
            <v>0</v>
          </cell>
          <cell r="L25" t="str">
            <v>BSC_NCA_IC</v>
          </cell>
          <cell r="M25" t="str">
            <v>Investments consolidated</v>
          </cell>
          <cell r="N25" t="str">
            <v>BSC_NCA_IC</v>
          </cell>
          <cell r="O25" t="str">
            <v>Investments consolidated</v>
          </cell>
        </row>
        <row r="26">
          <cell r="A26" t="str">
            <v>03304</v>
          </cell>
          <cell r="B26" t="str">
            <v>Inwestycje dlugotwrminowe - udzialy SMYK</v>
          </cell>
          <cell r="E26">
            <v>100195000</v>
          </cell>
          <cell r="F26">
            <v>100195000</v>
          </cell>
          <cell r="G26" t="str">
            <v>PL45</v>
          </cell>
          <cell r="H26" t="str">
            <v>BSM_NCA_I_IN_MA</v>
          </cell>
          <cell r="I26" t="str">
            <v>Investments</v>
          </cell>
          <cell r="J26">
            <v>0</v>
          </cell>
          <cell r="K26">
            <v>0</v>
          </cell>
          <cell r="L26" t="str">
            <v>BSC_NCA_IC</v>
          </cell>
          <cell r="M26" t="str">
            <v>Investments consolidated</v>
          </cell>
          <cell r="N26" t="str">
            <v>BSC_NCA_IC</v>
          </cell>
          <cell r="O26" t="str">
            <v>Investments consolidated</v>
          </cell>
        </row>
        <row r="27">
          <cell r="A27" t="str">
            <v>03305</v>
          </cell>
          <cell r="B27" t="str">
            <v>Inwestycje dlugoterminowe - udzialy Licomp Empik Multimedia</v>
          </cell>
          <cell r="E27">
            <v>6503000</v>
          </cell>
          <cell r="F27">
            <v>6503000</v>
          </cell>
          <cell r="G27" t="str">
            <v>PL45</v>
          </cell>
          <cell r="H27" t="str">
            <v>BSM_NCA_I_IN_MA</v>
          </cell>
          <cell r="I27" t="str">
            <v>Investments</v>
          </cell>
          <cell r="J27">
            <v>0</v>
          </cell>
          <cell r="K27">
            <v>0</v>
          </cell>
          <cell r="L27" t="str">
            <v>BSC_NCA_IC</v>
          </cell>
          <cell r="M27" t="str">
            <v>Investments consolidated</v>
          </cell>
          <cell r="N27" t="str">
            <v>BSC_NCA_IC</v>
          </cell>
          <cell r="O27" t="str">
            <v>Investments consolidated</v>
          </cell>
        </row>
        <row r="28">
          <cell r="A28" t="str">
            <v>03306</v>
          </cell>
          <cell r="B28" t="str">
            <v>Inwestycje dlugotemrinowe - udzialy East Services</v>
          </cell>
          <cell r="E28">
            <v>20260000</v>
          </cell>
          <cell r="F28">
            <v>20260000</v>
          </cell>
          <cell r="G28" t="str">
            <v>PL45</v>
          </cell>
          <cell r="H28" t="str">
            <v>BSM_NCA_I_IN_MA</v>
          </cell>
          <cell r="I28" t="str">
            <v>Investments</v>
          </cell>
          <cell r="J28">
            <v>0</v>
          </cell>
          <cell r="K28">
            <v>0</v>
          </cell>
          <cell r="L28" t="str">
            <v>BSC_NCA_IC</v>
          </cell>
          <cell r="M28" t="str">
            <v>Investments consolidated</v>
          </cell>
          <cell r="N28" t="str">
            <v>BSC_NCA_IC</v>
          </cell>
          <cell r="O28" t="str">
            <v>Investments consolidated</v>
          </cell>
        </row>
        <row r="29">
          <cell r="A29" t="str">
            <v>03307</v>
          </cell>
          <cell r="B29" t="str">
            <v>Inwestycje dlugoterminowe - udzialy Optimum Distribution CZ&amp;SK</v>
          </cell>
          <cell r="E29">
            <v>22817000</v>
          </cell>
          <cell r="F29">
            <v>22817000</v>
          </cell>
          <cell r="G29" t="str">
            <v>PL45</v>
          </cell>
          <cell r="H29" t="str">
            <v>BSM_NCA_I_IN_MA</v>
          </cell>
          <cell r="I29" t="str">
            <v>Investments</v>
          </cell>
          <cell r="J29">
            <v>0</v>
          </cell>
          <cell r="K29">
            <v>0</v>
          </cell>
          <cell r="L29" t="str">
            <v>BSC_NCA_IC</v>
          </cell>
          <cell r="M29" t="str">
            <v>Investments consolidated</v>
          </cell>
          <cell r="N29" t="str">
            <v>BSC_NCA_IC</v>
          </cell>
          <cell r="O29" t="str">
            <v>Investments consolidated</v>
          </cell>
        </row>
        <row r="30">
          <cell r="A30" t="str">
            <v>03309</v>
          </cell>
          <cell r="B30" t="str">
            <v>Inwestycje dlugoterminowe - udzialy CAIB Invest Projekt</v>
          </cell>
          <cell r="E30">
            <v>5121937</v>
          </cell>
          <cell r="F30">
            <v>5121937</v>
          </cell>
          <cell r="G30" t="str">
            <v>PL45</v>
          </cell>
          <cell r="H30" t="str">
            <v>BSM_NCA_I_IN_MA</v>
          </cell>
          <cell r="I30" t="str">
            <v>Investments</v>
          </cell>
          <cell r="J30">
            <v>0</v>
          </cell>
          <cell r="K30">
            <v>0</v>
          </cell>
          <cell r="L30" t="str">
            <v>BSC_NCA_IC</v>
          </cell>
          <cell r="M30" t="str">
            <v>Investments consolidated</v>
          </cell>
          <cell r="N30" t="str">
            <v>BSC_NCA_IC</v>
          </cell>
          <cell r="O30" t="str">
            <v>Investments consolidated</v>
          </cell>
        </row>
        <row r="31">
          <cell r="A31" t="str">
            <v>03310</v>
          </cell>
          <cell r="B31" t="str">
            <v>Inwestycje dlugoterminowe - udzialy Learning System Poland</v>
          </cell>
          <cell r="E31">
            <v>6722629.1100000003</v>
          </cell>
          <cell r="F31">
            <v>6722629.1100000003</v>
          </cell>
          <cell r="G31" t="str">
            <v>PL45</v>
          </cell>
          <cell r="H31" t="str">
            <v>BSM_NCA_I_IN_MA</v>
          </cell>
          <cell r="I31" t="str">
            <v>Investments</v>
          </cell>
          <cell r="J31">
            <v>0</v>
          </cell>
          <cell r="K31">
            <v>0</v>
          </cell>
          <cell r="L31" t="str">
            <v>BSC_NCA_IC</v>
          </cell>
          <cell r="M31" t="str">
            <v>Investments consolidated</v>
          </cell>
          <cell r="N31" t="str">
            <v>BSC_NCA_IC</v>
          </cell>
          <cell r="O31" t="str">
            <v>Investments consolidated</v>
          </cell>
        </row>
        <row r="32">
          <cell r="A32" t="str">
            <v>03311</v>
          </cell>
          <cell r="B32" t="str">
            <v>Inwestycje dlugoterminowe - udzialy Maratex</v>
          </cell>
          <cell r="E32">
            <v>68606379.859999999</v>
          </cell>
          <cell r="F32">
            <v>68606379.859999999</v>
          </cell>
          <cell r="G32" t="str">
            <v>PL45</v>
          </cell>
          <cell r="H32" t="str">
            <v>BSM_NCA_I_IN_MA</v>
          </cell>
          <cell r="I32" t="str">
            <v>Investments</v>
          </cell>
          <cell r="J32">
            <v>0</v>
          </cell>
          <cell r="K32">
            <v>0</v>
          </cell>
          <cell r="L32" t="str">
            <v>BSC_NCA_IC</v>
          </cell>
          <cell r="M32" t="str">
            <v>Investments consolidated</v>
          </cell>
          <cell r="N32" t="str">
            <v>BSC_NCA_IC</v>
          </cell>
          <cell r="O32" t="str">
            <v>Investments consolidated</v>
          </cell>
        </row>
        <row r="33">
          <cell r="A33" t="str">
            <v>03320</v>
          </cell>
          <cell r="B33" t="str">
            <v>Inwestycje długoterminowe - udzialy LuxPol Invest SARL</v>
          </cell>
          <cell r="E33">
            <v>136807.5</v>
          </cell>
          <cell r="F33">
            <v>136807.5</v>
          </cell>
          <cell r="G33" t="str">
            <v>PL45</v>
          </cell>
          <cell r="H33" t="str">
            <v>BSM_NCA_I_IN_MA</v>
          </cell>
          <cell r="I33" t="str">
            <v>Investments</v>
          </cell>
          <cell r="J33">
            <v>0</v>
          </cell>
          <cell r="K33">
            <v>0</v>
          </cell>
          <cell r="L33" t="str">
            <v>BSC_NCA_IC</v>
          </cell>
          <cell r="M33" t="str">
            <v>Investments consolidated</v>
          </cell>
          <cell r="N33" t="str">
            <v>BSC_NCA_IC</v>
          </cell>
          <cell r="O33" t="str">
            <v>Investments consolidated</v>
          </cell>
        </row>
        <row r="34">
          <cell r="A34" t="str">
            <v>03321</v>
          </cell>
          <cell r="B34" t="str">
            <v>Inwestycje długoterminowe Ultimate Fashion International</v>
          </cell>
          <cell r="E34">
            <v>50000</v>
          </cell>
          <cell r="F34">
            <v>50000</v>
          </cell>
          <cell r="G34" t="str">
            <v>PL45</v>
          </cell>
          <cell r="H34" t="str">
            <v>BSM_NCA_I_IN_MA</v>
          </cell>
          <cell r="I34" t="str">
            <v>Investments</v>
          </cell>
          <cell r="J34">
            <v>0</v>
          </cell>
          <cell r="K34">
            <v>0</v>
          </cell>
          <cell r="L34" t="str">
            <v>BSC_NCA_IC</v>
          </cell>
          <cell r="M34" t="str">
            <v>Investments consolidated</v>
          </cell>
          <cell r="N34" t="str">
            <v>BSC_NCA_IC</v>
          </cell>
          <cell r="O34" t="str">
            <v>Investments consolidated</v>
          </cell>
        </row>
        <row r="35">
          <cell r="A35" t="str">
            <v>03322</v>
          </cell>
          <cell r="B35" t="str">
            <v>Inwestycje dlugoteminowe udzial EPCD</v>
          </cell>
          <cell r="E35">
            <v>0</v>
          </cell>
          <cell r="F35">
            <v>0</v>
          </cell>
          <cell r="G35" t="str">
            <v>PL45</v>
          </cell>
          <cell r="H35" t="str">
            <v>BSM_NCA_I_IN_MA</v>
          </cell>
          <cell r="I35" t="str">
            <v>Investments</v>
          </cell>
          <cell r="J35">
            <v>0</v>
          </cell>
          <cell r="K35">
            <v>0</v>
          </cell>
          <cell r="L35" t="str">
            <v>BSC_NCA_IC</v>
          </cell>
          <cell r="M35" t="str">
            <v>Investments consolidated</v>
          </cell>
          <cell r="N35" t="str">
            <v>BSC_NCA_IC</v>
          </cell>
          <cell r="O35" t="str">
            <v>Investments consolidated</v>
          </cell>
        </row>
        <row r="36">
          <cell r="A36" t="str">
            <v>03323</v>
          </cell>
          <cell r="B36" t="str">
            <v>Inwestycje długoterminowe Udziały Kids International</v>
          </cell>
          <cell r="E36">
            <v>500</v>
          </cell>
          <cell r="F36">
            <v>500</v>
          </cell>
          <cell r="G36" t="str">
            <v>PL45</v>
          </cell>
          <cell r="H36" t="str">
            <v>BSM_NCA_I_IN_MA</v>
          </cell>
          <cell r="I36" t="str">
            <v>Investments</v>
          </cell>
          <cell r="J36">
            <v>0</v>
          </cell>
          <cell r="K36">
            <v>0</v>
          </cell>
          <cell r="L36" t="str">
            <v>BSC_NCA_IC</v>
          </cell>
          <cell r="M36" t="str">
            <v>Investments consolidated</v>
          </cell>
          <cell r="N36" t="str">
            <v>BSC_NCA_IC</v>
          </cell>
          <cell r="O36" t="str">
            <v>Investments consolidated</v>
          </cell>
        </row>
        <row r="37">
          <cell r="A37" t="str">
            <v>03391</v>
          </cell>
          <cell r="B37" t="str">
            <v>Umorz.udz.wiod.jed.nie not.zal</v>
          </cell>
          <cell r="E37">
            <v>0</v>
          </cell>
          <cell r="F37">
            <v>0</v>
          </cell>
          <cell r="G37" t="str">
            <v>PL45</v>
          </cell>
          <cell r="H37" t="str">
            <v>BSM_NCA_I_IN_MA</v>
          </cell>
          <cell r="I37" t="str">
            <v>Investments</v>
          </cell>
          <cell r="J37">
            <v>0</v>
          </cell>
          <cell r="K37">
            <v>0</v>
          </cell>
          <cell r="L37" t="str">
            <v>BSC_NCA_IC</v>
          </cell>
          <cell r="M37" t="str">
            <v>Investments consolidated</v>
          </cell>
          <cell r="N37" t="str">
            <v>BSC_NCA_IC</v>
          </cell>
          <cell r="O37" t="str">
            <v>Investments consolidated</v>
          </cell>
        </row>
        <row r="38">
          <cell r="A38" t="str">
            <v>03392</v>
          </cell>
          <cell r="B38" t="str">
            <v>Odpis aktualizacyjny na wartość firmy z wyceny</v>
          </cell>
          <cell r="E38">
            <v>-5121937</v>
          </cell>
          <cell r="F38">
            <v>-5121937</v>
          </cell>
          <cell r="G38" t="str">
            <v>PL45</v>
          </cell>
          <cell r="H38" t="str">
            <v>BSM_NCA_I_IN_MA</v>
          </cell>
          <cell r="I38" t="str">
            <v>Investments</v>
          </cell>
          <cell r="J38">
            <v>0</v>
          </cell>
          <cell r="K38">
            <v>0</v>
          </cell>
          <cell r="L38" t="str">
            <v>BSC_NCA_IC</v>
          </cell>
          <cell r="M38" t="str">
            <v>Investments consolidated</v>
          </cell>
          <cell r="N38" t="str">
            <v>BSC_NCA_IC</v>
          </cell>
          <cell r="O38" t="str">
            <v>Investments consolidated</v>
          </cell>
        </row>
        <row r="39">
          <cell r="A39" t="str">
            <v>03393</v>
          </cell>
          <cell r="B39" t="str">
            <v>Kapitał z konsoliadcji</v>
          </cell>
          <cell r="E39">
            <v>0</v>
          </cell>
          <cell r="F39">
            <v>0</v>
          </cell>
          <cell r="G39" t="str">
            <v>PL45</v>
          </cell>
          <cell r="H39" t="str">
            <v>BSM_NCA_I_IN_MA</v>
          </cell>
          <cell r="I39" t="str">
            <v>Investments</v>
          </cell>
          <cell r="J39">
            <v>0</v>
          </cell>
          <cell r="K39">
            <v>0</v>
          </cell>
          <cell r="L39" t="str">
            <v>BSC_NCA_IC</v>
          </cell>
          <cell r="M39" t="str">
            <v>Investments consolidated</v>
          </cell>
          <cell r="N39" t="str">
            <v>BSC_NCA_IC</v>
          </cell>
          <cell r="O39" t="str">
            <v>Investments consolidated</v>
          </cell>
        </row>
        <row r="40">
          <cell r="A40" t="str">
            <v>03401</v>
          </cell>
          <cell r="B40" t="str">
            <v>Udz.wiod.jedn.nie not.stowarz.</v>
          </cell>
          <cell r="E40">
            <v>0</v>
          </cell>
          <cell r="F40">
            <v>0</v>
          </cell>
          <cell r="G40" t="str">
            <v>PL45</v>
          </cell>
          <cell r="H40" t="str">
            <v>BSM_NCA_I_IN_MA</v>
          </cell>
          <cell r="I40" t="str">
            <v>Investments</v>
          </cell>
          <cell r="J40">
            <v>0</v>
          </cell>
          <cell r="K40">
            <v>0</v>
          </cell>
          <cell r="L40" t="str">
            <v>BSC_NCA_IC</v>
          </cell>
          <cell r="M40" t="str">
            <v>Investments consolidated</v>
          </cell>
          <cell r="N40" t="str">
            <v>BSC_NCA_IC</v>
          </cell>
          <cell r="O40" t="str">
            <v>Investments consolidated</v>
          </cell>
        </row>
        <row r="41">
          <cell r="A41" t="str">
            <v>03701</v>
          </cell>
          <cell r="B41" t="str">
            <v>W.firmy-jed.nie not.zależne</v>
          </cell>
          <cell r="E41">
            <v>0</v>
          </cell>
          <cell r="F41">
            <v>0</v>
          </cell>
          <cell r="G41" t="str">
            <v>PL45</v>
          </cell>
          <cell r="H41" t="str">
            <v>BSM_NCA_I_IN_MA</v>
          </cell>
          <cell r="I41" t="str">
            <v>Investments</v>
          </cell>
          <cell r="J41">
            <v>0</v>
          </cell>
          <cell r="K41">
            <v>0</v>
          </cell>
          <cell r="L41" t="str">
            <v>BSC_NCA_IC</v>
          </cell>
          <cell r="M41" t="str">
            <v>Investments consolidated</v>
          </cell>
          <cell r="N41" t="str">
            <v>BSC_NCA_IC</v>
          </cell>
          <cell r="O41" t="str">
            <v>Investments consolidated</v>
          </cell>
        </row>
        <row r="42">
          <cell r="A42" t="str">
            <v>03791</v>
          </cell>
          <cell r="B42" t="str">
            <v>Umorz.jedn.nie not.zalezne</v>
          </cell>
          <cell r="E42">
            <v>0</v>
          </cell>
          <cell r="F42">
            <v>0</v>
          </cell>
          <cell r="G42" t="str">
            <v>PL45</v>
          </cell>
          <cell r="H42" t="str">
            <v>BSM_NCA_I_IN_MA</v>
          </cell>
          <cell r="I42" t="str">
            <v>Investments</v>
          </cell>
          <cell r="J42">
            <v>0</v>
          </cell>
          <cell r="K42">
            <v>0</v>
          </cell>
          <cell r="L42" t="str">
            <v>BSC_NCA_IC</v>
          </cell>
          <cell r="M42" t="str">
            <v>Investments consolidated</v>
          </cell>
          <cell r="N42" t="str">
            <v>BSC_NCA_IC</v>
          </cell>
          <cell r="O42" t="str">
            <v>Investments consolidated</v>
          </cell>
        </row>
        <row r="43">
          <cell r="A43" t="str">
            <v>04301</v>
          </cell>
          <cell r="B43" t="str">
            <v>Udz.wiod. w sp. nie not.zalezn</v>
          </cell>
          <cell r="E43">
            <v>0</v>
          </cell>
          <cell r="F43">
            <v>12497100</v>
          </cell>
          <cell r="G43" t="str">
            <v>PL45</v>
          </cell>
          <cell r="H43" t="str">
            <v>BSM_NCA_I_IN_MA</v>
          </cell>
          <cell r="I43" t="str">
            <v>Investments</v>
          </cell>
          <cell r="J43">
            <v>0</v>
          </cell>
          <cell r="K43">
            <v>0</v>
          </cell>
          <cell r="L43" t="str">
            <v>BSC_NCA_IA</v>
          </cell>
          <cell r="M43" t="str">
            <v>Investment in associates</v>
          </cell>
          <cell r="N43" t="str">
            <v>BSC_NCA_IA</v>
          </cell>
          <cell r="O43" t="str">
            <v>Investment in associates</v>
          </cell>
        </row>
        <row r="44">
          <cell r="A44" t="str">
            <v>04311</v>
          </cell>
          <cell r="B44" t="str">
            <v>Korek.z tyt.udz.w wyn.f.netto</v>
          </cell>
          <cell r="E44">
            <v>0</v>
          </cell>
          <cell r="F44">
            <v>0</v>
          </cell>
          <cell r="G44" t="str">
            <v>PL45</v>
          </cell>
          <cell r="H44" t="str">
            <v>BSM_NCA_I_IN_MA</v>
          </cell>
          <cell r="I44" t="str">
            <v>Investments</v>
          </cell>
          <cell r="J44">
            <v>0</v>
          </cell>
          <cell r="K44">
            <v>0</v>
          </cell>
          <cell r="L44" t="str">
            <v>BSC_NCA_IC</v>
          </cell>
          <cell r="M44" t="str">
            <v>Investments consolidated</v>
          </cell>
          <cell r="N44" t="str">
            <v>BSC_NCA_IC</v>
          </cell>
          <cell r="O44" t="str">
            <v>Investments consolidated</v>
          </cell>
        </row>
        <row r="45">
          <cell r="A45" t="str">
            <v>04321</v>
          </cell>
          <cell r="B45" t="str">
            <v>Korek.z tyt.zm.pz.skl.kap.wls.</v>
          </cell>
          <cell r="E45">
            <v>0</v>
          </cell>
          <cell r="F45">
            <v>0</v>
          </cell>
          <cell r="G45" t="str">
            <v>PL45</v>
          </cell>
          <cell r="H45" t="str">
            <v>BSM_NCA_I_IN_MA</v>
          </cell>
          <cell r="I45" t="str">
            <v>Investments</v>
          </cell>
          <cell r="J45">
            <v>0</v>
          </cell>
          <cell r="K45">
            <v>0</v>
          </cell>
          <cell r="L45" t="str">
            <v>BSC_NCA_IC</v>
          </cell>
          <cell r="M45" t="str">
            <v>Investments consolidated</v>
          </cell>
          <cell r="N45" t="str">
            <v>BSC_NCA_IC</v>
          </cell>
          <cell r="O45" t="str">
            <v>Investments consolidated</v>
          </cell>
        </row>
        <row r="46">
          <cell r="A46" t="str">
            <v>04331</v>
          </cell>
          <cell r="B46" t="str">
            <v>Rezerwy na ujed.zad.rachunk.</v>
          </cell>
          <cell r="E46">
            <v>0</v>
          </cell>
          <cell r="F46">
            <v>0</v>
          </cell>
          <cell r="G46" t="str">
            <v>PL45</v>
          </cell>
          <cell r="H46" t="str">
            <v>BSM_NCA_I_IN_MA</v>
          </cell>
          <cell r="I46" t="str">
            <v>Investments</v>
          </cell>
          <cell r="J46">
            <v>0</v>
          </cell>
          <cell r="K46">
            <v>0</v>
          </cell>
          <cell r="L46" t="str">
            <v>BSC_NCA_IC</v>
          </cell>
          <cell r="M46" t="str">
            <v>Investments consolidated</v>
          </cell>
          <cell r="N46" t="str">
            <v>BSC_NCA_IC</v>
          </cell>
          <cell r="O46" t="str">
            <v>Investments consolidated</v>
          </cell>
        </row>
        <row r="47">
          <cell r="A47" t="str">
            <v>04341</v>
          </cell>
          <cell r="B47" t="str">
            <v>ODPIS AKTUALIZUJĄCY</v>
          </cell>
          <cell r="E47">
            <v>0</v>
          </cell>
          <cell r="F47">
            <v>0</v>
          </cell>
          <cell r="G47" t="str">
            <v>PL45</v>
          </cell>
          <cell r="H47" t="str">
            <v>BSM_NCA_I_IN_MA</v>
          </cell>
          <cell r="I47" t="str">
            <v>Investments</v>
          </cell>
          <cell r="J47">
            <v>0</v>
          </cell>
          <cell r="K47">
            <v>0</v>
          </cell>
          <cell r="L47" t="str">
            <v>BSC_NCA_IC</v>
          </cell>
          <cell r="M47" t="str">
            <v>Investments consolidated</v>
          </cell>
          <cell r="N47" t="str">
            <v>BSC_NCA_IC</v>
          </cell>
          <cell r="O47" t="str">
            <v>Investments consolidated</v>
          </cell>
        </row>
        <row r="48">
          <cell r="A48" t="str">
            <v>04351</v>
          </cell>
          <cell r="B48" t="str">
            <v>Zakup akcji</v>
          </cell>
          <cell r="E48">
            <v>0</v>
          </cell>
          <cell r="F48">
            <v>0</v>
          </cell>
          <cell r="G48" t="str">
            <v>PL45</v>
          </cell>
          <cell r="H48" t="str">
            <v>BSM_NCA_I_IN_MA</v>
          </cell>
          <cell r="I48" t="str">
            <v>Investments</v>
          </cell>
          <cell r="J48">
            <v>0</v>
          </cell>
          <cell r="K48">
            <v>0</v>
          </cell>
          <cell r="L48" t="str">
            <v>BSC_NCA_IC</v>
          </cell>
          <cell r="M48" t="str">
            <v>Investments consolidated</v>
          </cell>
          <cell r="N48" t="str">
            <v>BSC_NCA_IC</v>
          </cell>
          <cell r="O48" t="str">
            <v>Investments consolidated</v>
          </cell>
        </row>
        <row r="49">
          <cell r="A49" t="str">
            <v>04361</v>
          </cell>
          <cell r="B49" t="str">
            <v>DYWIDENDA</v>
          </cell>
          <cell r="E49">
            <v>0</v>
          </cell>
          <cell r="F49">
            <v>0</v>
          </cell>
          <cell r="G49" t="str">
            <v>PL45</v>
          </cell>
          <cell r="H49" t="str">
            <v>BSM_NCA_I_IN_MA</v>
          </cell>
          <cell r="I49" t="str">
            <v>Investments</v>
          </cell>
          <cell r="J49">
            <v>0</v>
          </cell>
          <cell r="K49">
            <v>0</v>
          </cell>
          <cell r="L49" t="str">
            <v>BSC_NCA_IC</v>
          </cell>
          <cell r="M49" t="str">
            <v>Investments consolidated</v>
          </cell>
          <cell r="N49" t="str">
            <v>BSC_NCA_IC</v>
          </cell>
          <cell r="O49" t="str">
            <v>Investments consolidated</v>
          </cell>
        </row>
        <row r="50">
          <cell r="A50" t="str">
            <v>04371</v>
          </cell>
          <cell r="B50" t="str">
            <v>Korekty z konsolidacji</v>
          </cell>
          <cell r="E50">
            <v>0</v>
          </cell>
          <cell r="F50">
            <v>5745</v>
          </cell>
          <cell r="G50" t="str">
            <v>PL45</v>
          </cell>
          <cell r="H50" t="str">
            <v>BSM_NCA_I_IN_MA</v>
          </cell>
          <cell r="I50" t="str">
            <v>Investments</v>
          </cell>
          <cell r="J50">
            <v>0</v>
          </cell>
          <cell r="K50">
            <v>0</v>
          </cell>
          <cell r="L50" t="str">
            <v>BSC_NCA_IC</v>
          </cell>
          <cell r="M50" t="str">
            <v>Investments consolidated</v>
          </cell>
          <cell r="N50" t="str">
            <v>BSC_NCA_IC</v>
          </cell>
          <cell r="O50" t="str">
            <v>Investments consolidated</v>
          </cell>
        </row>
        <row r="51">
          <cell r="A51" t="str">
            <v>04401</v>
          </cell>
          <cell r="B51" t="str">
            <v>Udz.wiod.w sp.nie not.stowarz. Stary portfel</v>
          </cell>
          <cell r="E51">
            <v>0</v>
          </cell>
          <cell r="F51">
            <v>7577909.2699999996</v>
          </cell>
          <cell r="G51" t="str">
            <v>PL45</v>
          </cell>
          <cell r="H51" t="str">
            <v>BSM_NCA_I_IN_MA</v>
          </cell>
          <cell r="I51" t="str">
            <v>Investments</v>
          </cell>
          <cell r="J51">
            <v>0</v>
          </cell>
          <cell r="K51">
            <v>0</v>
          </cell>
          <cell r="L51" t="str">
            <v>BSC_NCA_IC</v>
          </cell>
          <cell r="M51" t="str">
            <v>Investments consolidated</v>
          </cell>
          <cell r="N51" t="str">
            <v>BSC_NCA_IC</v>
          </cell>
          <cell r="O51" t="str">
            <v>Investments consolidated</v>
          </cell>
        </row>
        <row r="52">
          <cell r="A52" t="str">
            <v>04411</v>
          </cell>
          <cell r="B52" t="str">
            <v>Korek.z tyt.udz.w wyn.f.netto Stary portfel</v>
          </cell>
          <cell r="E52">
            <v>0</v>
          </cell>
          <cell r="F52">
            <v>-1609420.77</v>
          </cell>
          <cell r="G52" t="str">
            <v>PL45</v>
          </cell>
          <cell r="H52" t="str">
            <v>BSM_NCA_I_IN_MA</v>
          </cell>
          <cell r="I52" t="str">
            <v>Investments</v>
          </cell>
          <cell r="J52">
            <v>0</v>
          </cell>
          <cell r="K52">
            <v>0</v>
          </cell>
          <cell r="L52" t="str">
            <v>BSC_NCA_IC</v>
          </cell>
          <cell r="M52" t="str">
            <v>Investments consolidated</v>
          </cell>
          <cell r="N52" t="str">
            <v>BSC_NCA_IC</v>
          </cell>
          <cell r="O52" t="str">
            <v>Investments consolidated</v>
          </cell>
        </row>
        <row r="53">
          <cell r="A53" t="str">
            <v>04421</v>
          </cell>
          <cell r="B53" t="str">
            <v>Korek.z tyt.zm.poz.skl.kap.wl.  Stary portfel</v>
          </cell>
          <cell r="E53">
            <v>0</v>
          </cell>
          <cell r="F53">
            <v>-21.62</v>
          </cell>
          <cell r="G53" t="str">
            <v>PL45</v>
          </cell>
          <cell r="H53" t="str">
            <v>BSM_NCA_I_IN_MA</v>
          </cell>
          <cell r="I53" t="str">
            <v>Investments</v>
          </cell>
          <cell r="J53">
            <v>0</v>
          </cell>
          <cell r="K53">
            <v>0</v>
          </cell>
          <cell r="L53" t="str">
            <v>BSC_NCA_IC</v>
          </cell>
          <cell r="M53" t="str">
            <v>Investments consolidated</v>
          </cell>
          <cell r="N53" t="str">
            <v>BSC_NCA_IC</v>
          </cell>
          <cell r="O53" t="str">
            <v>Investments consolidated</v>
          </cell>
        </row>
        <row r="54">
          <cell r="A54" t="str">
            <v>04431</v>
          </cell>
          <cell r="B54" t="str">
            <v>Rezerwy na ujed.zasad rachunk.  Stary portfel</v>
          </cell>
          <cell r="E54">
            <v>0</v>
          </cell>
          <cell r="F54">
            <v>-2998562.54</v>
          </cell>
          <cell r="G54" t="str">
            <v>PL45</v>
          </cell>
          <cell r="H54" t="str">
            <v>BSM_NCA_I_IN_MA</v>
          </cell>
          <cell r="I54" t="str">
            <v>Investments</v>
          </cell>
          <cell r="J54">
            <v>0</v>
          </cell>
          <cell r="K54">
            <v>0</v>
          </cell>
          <cell r="L54" t="str">
            <v>BSC_NCA_IC</v>
          </cell>
          <cell r="M54" t="str">
            <v>Investments consolidated</v>
          </cell>
          <cell r="N54" t="str">
            <v>BSC_NCA_IC</v>
          </cell>
          <cell r="O54" t="str">
            <v>Investments consolidated</v>
          </cell>
        </row>
        <row r="55">
          <cell r="A55" t="str">
            <v>04441</v>
          </cell>
          <cell r="B55" t="str">
            <v>Odpis aktualizujacy  Stary portfel</v>
          </cell>
          <cell r="E55">
            <v>0</v>
          </cell>
          <cell r="F55">
            <v>-2975904.34</v>
          </cell>
          <cell r="G55" t="str">
            <v>PL45</v>
          </cell>
          <cell r="H55" t="str">
            <v>BSM_NCA_I_IN_MA</v>
          </cell>
          <cell r="I55" t="str">
            <v>Investments</v>
          </cell>
          <cell r="J55">
            <v>0</v>
          </cell>
          <cell r="K55">
            <v>0</v>
          </cell>
          <cell r="L55" t="str">
            <v>BSC_NCA_IC</v>
          </cell>
          <cell r="M55" t="str">
            <v>Investments consolidated</v>
          </cell>
          <cell r="N55" t="str">
            <v>BSC_NCA_IC</v>
          </cell>
          <cell r="O55" t="str">
            <v>Investments consolidated</v>
          </cell>
        </row>
        <row r="56">
          <cell r="A56" t="str">
            <v>04451</v>
          </cell>
          <cell r="B56" t="str">
            <v>Zakup Akcji spolek wiodacych</v>
          </cell>
          <cell r="E56">
            <v>0</v>
          </cell>
          <cell r="F56">
            <v>0</v>
          </cell>
          <cell r="G56" t="str">
            <v>puste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>04461</v>
          </cell>
          <cell r="B57" t="str">
            <v>Dywidendy spolek wiodacych</v>
          </cell>
          <cell r="E57">
            <v>0</v>
          </cell>
          <cell r="F57">
            <v>0</v>
          </cell>
          <cell r="G57" t="str">
            <v>puste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04471</v>
          </cell>
          <cell r="B58" t="str">
            <v>Korekty z konsolidacji</v>
          </cell>
          <cell r="E58">
            <v>0</v>
          </cell>
          <cell r="F58">
            <v>0</v>
          </cell>
          <cell r="G58" t="str">
            <v>puste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04501</v>
          </cell>
          <cell r="B59" t="str">
            <v>Rozliczenie sprzed.udz.wiod.</v>
          </cell>
          <cell r="E59">
            <v>0</v>
          </cell>
          <cell r="F59">
            <v>0</v>
          </cell>
          <cell r="G59" t="str">
            <v>puste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04601</v>
          </cell>
          <cell r="B60" t="str">
            <v>Coffee Heaven Inst. Fin.</v>
          </cell>
          <cell r="E60">
            <v>0</v>
          </cell>
          <cell r="F60">
            <v>0</v>
          </cell>
          <cell r="G60" t="str">
            <v>PL64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04602</v>
          </cell>
          <cell r="B61" t="str">
            <v>Zara Inst. Fin.</v>
          </cell>
          <cell r="E61">
            <v>0</v>
          </cell>
          <cell r="F61">
            <v>80148000</v>
          </cell>
          <cell r="G61" t="str">
            <v>PL20</v>
          </cell>
          <cell r="H61" t="str">
            <v>BSM_NCA_I_ID_MA</v>
          </cell>
          <cell r="I61" t="str">
            <v>Investment derivatives</v>
          </cell>
          <cell r="J61">
            <v>0</v>
          </cell>
          <cell r="K61">
            <v>0</v>
          </cell>
          <cell r="L61" t="str">
            <v>BSC_NCA_DFI_ID10</v>
          </cell>
          <cell r="M61" t="str">
            <v>Put option Zara</v>
          </cell>
          <cell r="N61" t="str">
            <v>BSC_NCA_DFI</v>
          </cell>
          <cell r="O61" t="str">
            <v>Derivative financial instruments</v>
          </cell>
        </row>
        <row r="62">
          <cell r="A62" t="str">
            <v>05201</v>
          </cell>
          <cell r="B62" t="str">
            <v>Akcje i udz.w jed.zal.nie not.</v>
          </cell>
          <cell r="E62">
            <v>0</v>
          </cell>
          <cell r="F62">
            <v>0</v>
          </cell>
          <cell r="G62" t="str">
            <v>puste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 t="str">
            <v>05211</v>
          </cell>
          <cell r="B63" t="str">
            <v>Korek.z tyt.udz.w wyn.f.netto</v>
          </cell>
          <cell r="E63">
            <v>0</v>
          </cell>
          <cell r="F63">
            <v>0</v>
          </cell>
          <cell r="G63" t="str">
            <v>puste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A64" t="str">
            <v>05251</v>
          </cell>
          <cell r="B64" t="str">
            <v>ZAKUP AKCJI</v>
          </cell>
          <cell r="E64">
            <v>0</v>
          </cell>
          <cell r="F64">
            <v>0</v>
          </cell>
          <cell r="G64" t="str">
            <v>puste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A65" t="str">
            <v>10011</v>
          </cell>
          <cell r="B65" t="str">
            <v>Kasa</v>
          </cell>
          <cell r="E65">
            <v>5853.88</v>
          </cell>
          <cell r="F65">
            <v>25091.919999999998</v>
          </cell>
          <cell r="G65" t="str">
            <v>PL28</v>
          </cell>
          <cell r="H65" t="str">
            <v>BSM_CA_CASH_MA</v>
          </cell>
          <cell r="I65" t="str">
            <v>Cash</v>
          </cell>
          <cell r="J65">
            <v>0</v>
          </cell>
          <cell r="K65">
            <v>0</v>
          </cell>
          <cell r="L65" t="str">
            <v>BSC_CA_CASH10</v>
          </cell>
          <cell r="M65" t="str">
            <v>Cash at bank and in hand</v>
          </cell>
          <cell r="N65" t="str">
            <v>BSC_CA_CASH</v>
          </cell>
          <cell r="O65" t="str">
            <v>Cash and cash equivalents</v>
          </cell>
        </row>
        <row r="66">
          <cell r="A66" t="str">
            <v>13001</v>
          </cell>
          <cell r="B66" t="str">
            <v>Rachunek bieżący BGK  PLN</v>
          </cell>
          <cell r="E66">
            <v>30000044.379999999</v>
          </cell>
          <cell r="F66">
            <v>0</v>
          </cell>
          <cell r="G66" t="str">
            <v>PL28</v>
          </cell>
          <cell r="H66" t="str">
            <v>BSM_CA_CASH_MA</v>
          </cell>
          <cell r="I66" t="str">
            <v>Cash</v>
          </cell>
          <cell r="J66">
            <v>0</v>
          </cell>
          <cell r="K66">
            <v>0</v>
          </cell>
          <cell r="L66" t="str">
            <v>BSC_CA_CASH10</v>
          </cell>
          <cell r="M66" t="str">
            <v>Cash at bank and in hand</v>
          </cell>
          <cell r="N66" t="str">
            <v>BSC_CA_CASH</v>
          </cell>
          <cell r="O66" t="str">
            <v>Cash and cash equivalents</v>
          </cell>
        </row>
        <row r="67">
          <cell r="A67" t="str">
            <v>13002</v>
          </cell>
          <cell r="B67" t="str">
            <v>Rachunek bieżący PeKaO SA</v>
          </cell>
          <cell r="E67">
            <v>-21623502.68</v>
          </cell>
          <cell r="F67">
            <v>-22000000</v>
          </cell>
          <cell r="G67" t="str">
            <v>PL42</v>
          </cell>
          <cell r="H67" t="str">
            <v>BSM_CL_BORR60_3P_MA</v>
          </cell>
          <cell r="I67" t="str">
            <v>Bank overdrafts 3rd</v>
          </cell>
          <cell r="J67">
            <v>0</v>
          </cell>
          <cell r="K67">
            <v>0</v>
          </cell>
          <cell r="L67" t="str">
            <v>BSC_CL_BORR60</v>
          </cell>
          <cell r="M67" t="str">
            <v>Bank overdrafts</v>
          </cell>
          <cell r="N67" t="str">
            <v>BSC_CL_BORR</v>
          </cell>
          <cell r="O67" t="str">
            <v>Short term borrowings</v>
          </cell>
        </row>
        <row r="68">
          <cell r="A68" t="str">
            <v>13003</v>
          </cell>
          <cell r="B68" t="str">
            <v>Rachunek bieżący BGK  EUR</v>
          </cell>
          <cell r="E68">
            <v>11036.91</v>
          </cell>
          <cell r="F68">
            <v>0</v>
          </cell>
          <cell r="G68" t="str">
            <v>puste</v>
          </cell>
          <cell r="H68" t="str">
            <v>BSM_CA_CASH_MA</v>
          </cell>
          <cell r="I68" t="str">
            <v>Cash</v>
          </cell>
          <cell r="J68">
            <v>0</v>
          </cell>
          <cell r="K68">
            <v>0</v>
          </cell>
          <cell r="L68" t="str">
            <v>BSC_CA_CASH10</v>
          </cell>
          <cell r="M68" t="str">
            <v>Cash at bank and in hand</v>
          </cell>
          <cell r="N68" t="str">
            <v>BSC_CA_CASH</v>
          </cell>
          <cell r="O68" t="str">
            <v>Cash and cash equivalents</v>
          </cell>
        </row>
        <row r="69">
          <cell r="A69" t="str">
            <v>13004</v>
          </cell>
          <cell r="B69" t="str">
            <v>Rachunek bieżący DEUTSCHE BANK  PLN</v>
          </cell>
          <cell r="E69">
            <v>10000027.4</v>
          </cell>
          <cell r="F69">
            <v>0</v>
          </cell>
          <cell r="G69" t="str">
            <v>puste</v>
          </cell>
          <cell r="H69" t="str">
            <v>BSM_CA_CASH_MA</v>
          </cell>
          <cell r="I69" t="str">
            <v>Cash</v>
          </cell>
          <cell r="J69">
            <v>0</v>
          </cell>
          <cell r="K69">
            <v>0</v>
          </cell>
          <cell r="L69" t="str">
            <v>BSC_CA_CASH10</v>
          </cell>
          <cell r="M69" t="str">
            <v>Cash at bank and in hand</v>
          </cell>
          <cell r="N69" t="str">
            <v>BSC_CA_CASH</v>
          </cell>
          <cell r="O69" t="str">
            <v>Cash and cash equivalents</v>
          </cell>
        </row>
        <row r="70">
          <cell r="A70" t="str">
            <v>13005</v>
          </cell>
          <cell r="B70" t="str">
            <v>Rachunek biezacy- BRE 1001</v>
          </cell>
          <cell r="E70">
            <v>770931.11</v>
          </cell>
          <cell r="F70">
            <v>0</v>
          </cell>
          <cell r="G70" t="str">
            <v>PL28</v>
          </cell>
          <cell r="H70" t="str">
            <v>BSM_CA_CASH_MA</v>
          </cell>
          <cell r="I70" t="str">
            <v>Cash</v>
          </cell>
          <cell r="J70">
            <v>0</v>
          </cell>
          <cell r="K70">
            <v>0</v>
          </cell>
          <cell r="L70" t="str">
            <v>BSC_CA_CASH10</v>
          </cell>
          <cell r="M70" t="str">
            <v>Cash at bank and in hand</v>
          </cell>
          <cell r="N70" t="str">
            <v>BSC_CA_CASH</v>
          </cell>
          <cell r="O70" t="str">
            <v>Cash and cash equivalents</v>
          </cell>
        </row>
        <row r="71">
          <cell r="A71" t="str">
            <v>13006</v>
          </cell>
          <cell r="B71" t="str">
            <v>Rachunek bieżący- ABN</v>
          </cell>
          <cell r="E71">
            <v>-82464424.030000001</v>
          </cell>
          <cell r="F71">
            <v>0</v>
          </cell>
          <cell r="G71" t="str">
            <v>PL42</v>
          </cell>
          <cell r="H71" t="str">
            <v>BSM_CL_BORR60_3P_MA</v>
          </cell>
          <cell r="I71" t="str">
            <v>Bank overdrafts 3rd</v>
          </cell>
          <cell r="J71">
            <v>0</v>
          </cell>
          <cell r="K71">
            <v>0</v>
          </cell>
          <cell r="L71" t="str">
            <v>BSC_CL_BORR60</v>
          </cell>
          <cell r="M71" t="str">
            <v>Bank overdrafts</v>
          </cell>
          <cell r="N71" t="str">
            <v>BSC_CL_BORR</v>
          </cell>
          <cell r="O71" t="str">
            <v>Short term borrowings</v>
          </cell>
        </row>
        <row r="72">
          <cell r="A72" t="str">
            <v>13007</v>
          </cell>
          <cell r="B72" t="str">
            <v>Rachunek biezacy - ING Bank</v>
          </cell>
          <cell r="E72">
            <v>0</v>
          </cell>
          <cell r="F72">
            <v>0</v>
          </cell>
          <cell r="G72" t="str">
            <v>PL28</v>
          </cell>
          <cell r="H72" t="str">
            <v>BSM_CA_CASH_MA</v>
          </cell>
          <cell r="I72" t="str">
            <v>Cash</v>
          </cell>
          <cell r="J72">
            <v>0</v>
          </cell>
          <cell r="K72">
            <v>0</v>
          </cell>
          <cell r="L72" t="str">
            <v>BSC_CA_CASH10</v>
          </cell>
          <cell r="M72" t="str">
            <v>Cash at bank and in hand</v>
          </cell>
          <cell r="N72" t="str">
            <v>BSC_CA_CASH</v>
          </cell>
          <cell r="O72" t="str">
            <v>Cash and cash equivalents</v>
          </cell>
        </row>
        <row r="73">
          <cell r="A73" t="str">
            <v>13008</v>
          </cell>
          <cell r="B73" t="str">
            <v>Lokaty pieniezne</v>
          </cell>
          <cell r="E73">
            <v>29999994.640000001</v>
          </cell>
          <cell r="F73">
            <v>0</v>
          </cell>
          <cell r="G73" t="str">
            <v>puste</v>
          </cell>
          <cell r="H73" t="str">
            <v>BSM_CA_CASH_MA</v>
          </cell>
          <cell r="I73" t="str">
            <v>Cash</v>
          </cell>
          <cell r="J73">
            <v>0</v>
          </cell>
          <cell r="K73">
            <v>0</v>
          </cell>
          <cell r="L73" t="str">
            <v>BSC_CA_CASH10</v>
          </cell>
          <cell r="M73" t="str">
            <v>Cash at bank and in hand</v>
          </cell>
          <cell r="N73" t="str">
            <v>BSC_CA_CASH</v>
          </cell>
          <cell r="O73" t="str">
            <v>Cash and cash equivalents</v>
          </cell>
        </row>
        <row r="74">
          <cell r="A74" t="str">
            <v>13009</v>
          </cell>
          <cell r="B74" t="str">
            <v>RACH.BIEŻ. CHF - ING BANK</v>
          </cell>
          <cell r="E74">
            <v>188.76</v>
          </cell>
          <cell r="F74">
            <v>0</v>
          </cell>
          <cell r="G74" t="str">
            <v>puste</v>
          </cell>
          <cell r="H74" t="str">
            <v>BSM_CA_CASH_MA</v>
          </cell>
          <cell r="I74" t="str">
            <v>Cash</v>
          </cell>
          <cell r="J74">
            <v>0</v>
          </cell>
          <cell r="K74">
            <v>0</v>
          </cell>
          <cell r="L74" t="str">
            <v>BSC_CA_CASH10</v>
          </cell>
          <cell r="M74" t="str">
            <v>Cash at bank and in hand</v>
          </cell>
          <cell r="N74" t="str">
            <v>BSC_CA_CASH</v>
          </cell>
          <cell r="O74" t="str">
            <v>Cash and cash equivalents</v>
          </cell>
        </row>
        <row r="75">
          <cell r="A75" t="str">
            <v>13010</v>
          </cell>
          <cell r="B75" t="str">
            <v>Rachunki pomocnicze</v>
          </cell>
          <cell r="E75">
            <v>303763.64</v>
          </cell>
          <cell r="F75">
            <v>0</v>
          </cell>
          <cell r="G75" t="str">
            <v>puste</v>
          </cell>
          <cell r="H75" t="str">
            <v>BSM_CA_CASH_MA</v>
          </cell>
          <cell r="I75" t="str">
            <v>Cash</v>
          </cell>
          <cell r="J75">
            <v>0</v>
          </cell>
          <cell r="K75">
            <v>0</v>
          </cell>
          <cell r="L75" t="str">
            <v>BSC_CA_CASH10</v>
          </cell>
          <cell r="M75" t="str">
            <v>Cash at bank and in hand</v>
          </cell>
          <cell r="N75" t="str">
            <v>BSC_CA_CASH</v>
          </cell>
          <cell r="O75" t="str">
            <v>Cash and cash equivalents</v>
          </cell>
        </row>
        <row r="76">
          <cell r="A76" t="str">
            <v>13011</v>
          </cell>
          <cell r="B76" t="str">
            <v>Obrót wierzytelności Optimum Distribution</v>
          </cell>
          <cell r="E76">
            <v>-15735516.18</v>
          </cell>
          <cell r="F76">
            <v>-7257479.1299999999</v>
          </cell>
          <cell r="G76" t="str">
            <v>PL59</v>
          </cell>
          <cell r="H76" t="str">
            <v>BSM_CA_LOAN50_ICO_MA</v>
          </cell>
          <cell r="I76" t="str">
            <v>Cashpool</v>
          </cell>
          <cell r="J76" t="str">
            <v>IC</v>
          </cell>
          <cell r="K76" t="str">
            <v>ODP</v>
          </cell>
          <cell r="L76" t="str">
            <v>BSM_CA_LOAN50_ICO_MA</v>
          </cell>
          <cell r="M76" t="str">
            <v>Cashpool</v>
          </cell>
          <cell r="N76" t="str">
            <v>IC&amp;REL</v>
          </cell>
        </row>
        <row r="77">
          <cell r="A77" t="str">
            <v>13012</v>
          </cell>
          <cell r="B77" t="str">
            <v>Obrót wierzytelności Smyk</v>
          </cell>
          <cell r="E77">
            <v>0</v>
          </cell>
          <cell r="F77">
            <v>0</v>
          </cell>
          <cell r="G77" t="str">
            <v>PL59</v>
          </cell>
          <cell r="H77" t="str">
            <v>BSM_CA_LOAN50_ICO_MA</v>
          </cell>
          <cell r="I77" t="str">
            <v>Cashpool</v>
          </cell>
          <cell r="J77" t="str">
            <v>IC</v>
          </cell>
          <cell r="K77" t="str">
            <v>Smyk</v>
          </cell>
          <cell r="L77" t="str">
            <v>BSM_CA_LOAN50_ICO_MA</v>
          </cell>
          <cell r="M77" t="str">
            <v>Cashpool</v>
          </cell>
          <cell r="N77" t="str">
            <v>IC&amp;REL</v>
          </cell>
        </row>
        <row r="78">
          <cell r="A78" t="str">
            <v>13013</v>
          </cell>
          <cell r="B78" t="str">
            <v>Obrót wierzytelności Empik</v>
          </cell>
          <cell r="E78">
            <v>-10077768.199999999</v>
          </cell>
          <cell r="F78">
            <v>-38160484.600000001</v>
          </cell>
          <cell r="G78" t="str">
            <v>PL59</v>
          </cell>
          <cell r="H78" t="str">
            <v>BSM_CA_LOAN50_ICO_MA</v>
          </cell>
          <cell r="I78" t="str">
            <v>Cashpool</v>
          </cell>
          <cell r="J78" t="str">
            <v>IC</v>
          </cell>
          <cell r="K78" t="str">
            <v>Emp</v>
          </cell>
          <cell r="L78" t="str">
            <v>BSM_CA_LOAN50_ICO_MA</v>
          </cell>
          <cell r="M78" t="str">
            <v>Cashpool</v>
          </cell>
          <cell r="N78" t="str">
            <v>IC&amp;REL</v>
          </cell>
        </row>
        <row r="79">
          <cell r="A79" t="str">
            <v>13014</v>
          </cell>
          <cell r="B79" t="str">
            <v>Obrót wierzytelności Young Fashion</v>
          </cell>
          <cell r="E79">
            <v>0</v>
          </cell>
          <cell r="F79">
            <v>0</v>
          </cell>
          <cell r="G79" t="str">
            <v>puste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 t="str">
            <v>13015</v>
          </cell>
          <cell r="B80" t="str">
            <v>Rachunek bieżący- ABN EUR</v>
          </cell>
          <cell r="E80">
            <v>-26702.86</v>
          </cell>
          <cell r="F80">
            <v>628192.79</v>
          </cell>
          <cell r="G80" t="str">
            <v>PL28</v>
          </cell>
          <cell r="H80" t="str">
            <v>BSM_CA_CASH_MA</v>
          </cell>
          <cell r="I80" t="str">
            <v>Cash</v>
          </cell>
          <cell r="J80">
            <v>0</v>
          </cell>
          <cell r="K80">
            <v>0</v>
          </cell>
          <cell r="L80" t="str">
            <v>BSC_CA_CASH10</v>
          </cell>
          <cell r="M80" t="str">
            <v>Cash at bank and in hand</v>
          </cell>
          <cell r="N80" t="str">
            <v>BSC_CA_CASH</v>
          </cell>
          <cell r="O80" t="str">
            <v>Cash and cash equivalents</v>
          </cell>
        </row>
        <row r="81">
          <cell r="A81" t="str">
            <v>13016</v>
          </cell>
          <cell r="B81" t="str">
            <v>Obrót wierzytelności Licomp Empik Multimedia</v>
          </cell>
          <cell r="E81">
            <v>0</v>
          </cell>
          <cell r="F81">
            <v>0</v>
          </cell>
          <cell r="G81" t="str">
            <v>PL59</v>
          </cell>
          <cell r="H81" t="str">
            <v>BSM_CA_LOAN50_ICO_MA</v>
          </cell>
          <cell r="I81" t="str">
            <v>Cashpool</v>
          </cell>
          <cell r="J81" t="str">
            <v>IC</v>
          </cell>
          <cell r="K81" t="str">
            <v>LEM</v>
          </cell>
          <cell r="L81" t="str">
            <v>BSM_CA_LOAN50_ICO_MA</v>
          </cell>
          <cell r="M81" t="str">
            <v>Cashpool</v>
          </cell>
          <cell r="N81" t="str">
            <v>IC&amp;REL</v>
          </cell>
        </row>
        <row r="82">
          <cell r="A82" t="str">
            <v>13017</v>
          </cell>
          <cell r="B82" t="str">
            <v>Rachunek bankowy PBK EUR</v>
          </cell>
          <cell r="E82">
            <v>18812357.350000001</v>
          </cell>
          <cell r="F82">
            <v>6376.09</v>
          </cell>
          <cell r="G82" t="str">
            <v>PL28</v>
          </cell>
          <cell r="H82" t="str">
            <v>BSM_CA_CASH_MA</v>
          </cell>
          <cell r="I82" t="str">
            <v>Cash</v>
          </cell>
          <cell r="J82">
            <v>0</v>
          </cell>
          <cell r="K82">
            <v>0</v>
          </cell>
          <cell r="L82" t="str">
            <v>BSC_CA_CASH10</v>
          </cell>
          <cell r="M82" t="str">
            <v>Cash at bank and in hand</v>
          </cell>
          <cell r="N82" t="str">
            <v>BSC_CA_CASH</v>
          </cell>
          <cell r="O82" t="str">
            <v>Cash and cash equivalents</v>
          </cell>
        </row>
        <row r="83">
          <cell r="A83" t="str">
            <v>13018</v>
          </cell>
          <cell r="B83" t="str">
            <v>Rachunek bankowy Millenium</v>
          </cell>
          <cell r="E83">
            <v>15020.22</v>
          </cell>
          <cell r="F83">
            <v>15020.22</v>
          </cell>
          <cell r="G83" t="str">
            <v>PL28</v>
          </cell>
          <cell r="H83" t="str">
            <v>BSM_CA_CASH_MA</v>
          </cell>
          <cell r="I83" t="str">
            <v>Cash</v>
          </cell>
          <cell r="J83">
            <v>0</v>
          </cell>
          <cell r="K83">
            <v>0</v>
          </cell>
          <cell r="L83" t="str">
            <v>BSC_CA_CASH10</v>
          </cell>
          <cell r="M83" t="str">
            <v>Cash at bank and in hand</v>
          </cell>
          <cell r="N83" t="str">
            <v>BSC_CA_CASH</v>
          </cell>
          <cell r="O83" t="str">
            <v>Cash and cash equivalents</v>
          </cell>
        </row>
        <row r="84">
          <cell r="A84" t="str">
            <v>13019</v>
          </cell>
          <cell r="B84" t="str">
            <v>Rachunek bankowy Millenium EUR</v>
          </cell>
          <cell r="E84">
            <v>0</v>
          </cell>
          <cell r="F84">
            <v>0</v>
          </cell>
          <cell r="G84" t="str">
            <v>PL28</v>
          </cell>
          <cell r="H84" t="str">
            <v>BSM_CA_CASH_MA</v>
          </cell>
          <cell r="I84" t="str">
            <v>Cash</v>
          </cell>
          <cell r="J84">
            <v>0</v>
          </cell>
          <cell r="K84">
            <v>0</v>
          </cell>
          <cell r="L84" t="str">
            <v>BSC_CA_CASH10</v>
          </cell>
          <cell r="M84" t="str">
            <v>Cash at bank and in hand</v>
          </cell>
          <cell r="N84" t="str">
            <v>BSC_CA_CASH</v>
          </cell>
          <cell r="O84" t="str">
            <v>Cash and cash equivalents</v>
          </cell>
        </row>
        <row r="85">
          <cell r="A85" t="str">
            <v>13020</v>
          </cell>
          <cell r="B85" t="str">
            <v>Lokaty pieniezne ABN EUR</v>
          </cell>
          <cell r="E85">
            <v>0</v>
          </cell>
          <cell r="F85">
            <v>0</v>
          </cell>
          <cell r="G85" t="str">
            <v>PL48</v>
          </cell>
          <cell r="H85" t="str">
            <v>BSM_CA_RECV_OTH90_MA</v>
          </cell>
          <cell r="I85" t="str">
            <v>Others OTHER ASSETS</v>
          </cell>
          <cell r="J85">
            <v>0</v>
          </cell>
          <cell r="K85">
            <v>0</v>
          </cell>
          <cell r="L85" t="str">
            <v>BSC_CA_RECV90</v>
          </cell>
          <cell r="M85" t="str">
            <v>Other receivable</v>
          </cell>
          <cell r="N85" t="str">
            <v>BSC_CA_RECV</v>
          </cell>
          <cell r="O85" t="str">
            <v>Accounts receivable and prepayments</v>
          </cell>
        </row>
        <row r="86">
          <cell r="A86" t="str">
            <v>13021</v>
          </cell>
          <cell r="B86" t="str">
            <v>Lokaty pieniezne fund.-PBK</v>
          </cell>
          <cell r="E86">
            <v>0</v>
          </cell>
          <cell r="F86">
            <v>0</v>
          </cell>
          <cell r="G86" t="str">
            <v>PL28</v>
          </cell>
          <cell r="H86" t="str">
            <v>BSM_CA_CASH_MA</v>
          </cell>
          <cell r="I86" t="str">
            <v>Cash</v>
          </cell>
          <cell r="J86">
            <v>0</v>
          </cell>
          <cell r="K86">
            <v>0</v>
          </cell>
          <cell r="L86" t="str">
            <v>BSC_CA_CASH10</v>
          </cell>
          <cell r="M86" t="str">
            <v>Cash at bank and in hand</v>
          </cell>
          <cell r="N86" t="str">
            <v>BSC_CA_CASH</v>
          </cell>
          <cell r="O86" t="str">
            <v>Cash and cash equivalents</v>
          </cell>
        </row>
        <row r="87">
          <cell r="A87" t="str">
            <v>13022</v>
          </cell>
          <cell r="B87" t="str">
            <v>Lokaty pieniężne CAIB IM</v>
          </cell>
          <cell r="E87">
            <v>0</v>
          </cell>
          <cell r="F87">
            <v>0</v>
          </cell>
          <cell r="G87" t="str">
            <v>puste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 t="str">
            <v>13024</v>
          </cell>
          <cell r="B88" t="str">
            <v>Lokaty pieniężne w EUR - PBK</v>
          </cell>
          <cell r="E88">
            <v>0</v>
          </cell>
          <cell r="F88">
            <v>0</v>
          </cell>
          <cell r="G88" t="str">
            <v>PL48</v>
          </cell>
          <cell r="H88" t="str">
            <v>BSM_CA_RECV_OTH90_MA</v>
          </cell>
          <cell r="I88" t="str">
            <v>Others OTHER ASSETS</v>
          </cell>
          <cell r="J88">
            <v>0</v>
          </cell>
          <cell r="K88">
            <v>0</v>
          </cell>
          <cell r="L88" t="str">
            <v>BSC_CA_RECV90</v>
          </cell>
          <cell r="M88" t="str">
            <v>Other receivable</v>
          </cell>
          <cell r="N88" t="str">
            <v>BSC_CA_RECV</v>
          </cell>
          <cell r="O88" t="str">
            <v>Accounts receivable and prepayments</v>
          </cell>
        </row>
        <row r="89">
          <cell r="A89" t="str">
            <v>13025</v>
          </cell>
          <cell r="B89" t="str">
            <v>Lokata Terminowa w ABN AMRO</v>
          </cell>
          <cell r="E89">
            <v>0</v>
          </cell>
          <cell r="F89">
            <v>0</v>
          </cell>
          <cell r="G89" t="str">
            <v>PL28</v>
          </cell>
          <cell r="H89" t="str">
            <v>BSM_CA_CASH_MA</v>
          </cell>
          <cell r="I89" t="str">
            <v>Cash</v>
          </cell>
          <cell r="J89">
            <v>0</v>
          </cell>
          <cell r="K89">
            <v>0</v>
          </cell>
          <cell r="L89" t="str">
            <v>BSC_CA_CASH10</v>
          </cell>
          <cell r="M89" t="str">
            <v>Cash at bank and in hand</v>
          </cell>
          <cell r="N89" t="str">
            <v>BSC_CA_CASH</v>
          </cell>
          <cell r="O89" t="str">
            <v>Cash and cash equivalents</v>
          </cell>
        </row>
        <row r="90">
          <cell r="A90" t="str">
            <v>13026</v>
          </cell>
          <cell r="B90" t="str">
            <v>RACHUNEK BANKOWY MILLENIUM USD</v>
          </cell>
          <cell r="E90">
            <v>0</v>
          </cell>
          <cell r="F90">
            <v>0</v>
          </cell>
          <cell r="G90" t="str">
            <v>PL28</v>
          </cell>
          <cell r="H90" t="str">
            <v>BSM_CA_CASH_MA</v>
          </cell>
          <cell r="I90" t="str">
            <v>Cash</v>
          </cell>
          <cell r="J90">
            <v>0</v>
          </cell>
          <cell r="K90">
            <v>0</v>
          </cell>
          <cell r="L90" t="str">
            <v>BSC_CA_CASH10</v>
          </cell>
          <cell r="M90" t="str">
            <v>Cash at bank and in hand</v>
          </cell>
          <cell r="N90" t="str">
            <v>BSC_CA_CASH</v>
          </cell>
          <cell r="O90" t="str">
            <v>Cash and cash equivalents</v>
          </cell>
        </row>
        <row r="91">
          <cell r="A91" t="str">
            <v>13027</v>
          </cell>
          <cell r="B91" t="str">
            <v>BRE rachunek bieżący 1007</v>
          </cell>
          <cell r="E91">
            <v>336317.69</v>
          </cell>
          <cell r="F91">
            <v>55255.59</v>
          </cell>
          <cell r="G91" t="str">
            <v>PL28</v>
          </cell>
          <cell r="H91" t="str">
            <v>BSM_CA_CASH_MA</v>
          </cell>
          <cell r="I91" t="str">
            <v>Cash</v>
          </cell>
          <cell r="J91">
            <v>0</v>
          </cell>
          <cell r="K91">
            <v>0</v>
          </cell>
          <cell r="L91" t="str">
            <v>BSC_CA_CASH10</v>
          </cell>
          <cell r="M91" t="str">
            <v>Cash at bank and in hand</v>
          </cell>
          <cell r="N91" t="str">
            <v>BSC_CA_CASH</v>
          </cell>
          <cell r="O91" t="str">
            <v>Cash and cash equivalents</v>
          </cell>
        </row>
        <row r="92">
          <cell r="A92" t="str">
            <v>13028</v>
          </cell>
          <cell r="B92" t="str">
            <v>LOKATY PIEN.-CITIBANK POLAND S</v>
          </cell>
          <cell r="E92">
            <v>0</v>
          </cell>
          <cell r="F92">
            <v>0</v>
          </cell>
          <cell r="G92" t="str">
            <v>puste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13029</v>
          </cell>
          <cell r="B93" t="str">
            <v>LOKATY-ING-CHF</v>
          </cell>
          <cell r="E93">
            <v>0</v>
          </cell>
          <cell r="F93">
            <v>0</v>
          </cell>
          <cell r="G93" t="str">
            <v>puste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13031</v>
          </cell>
          <cell r="B94" t="str">
            <v>Kaucja Galeria Centrum</v>
          </cell>
          <cell r="E94">
            <v>0</v>
          </cell>
          <cell r="F94">
            <v>0</v>
          </cell>
          <cell r="G94" t="str">
            <v>PL48</v>
          </cell>
          <cell r="H94" t="str">
            <v>BSM_CA_RECV_OTH90_MA</v>
          </cell>
          <cell r="I94" t="str">
            <v>Others OTHER ASSETS</v>
          </cell>
          <cell r="J94">
            <v>0</v>
          </cell>
          <cell r="K94">
            <v>0</v>
          </cell>
          <cell r="L94" t="str">
            <v>BSC_CA_RECV90</v>
          </cell>
          <cell r="M94" t="str">
            <v>Other receivable</v>
          </cell>
          <cell r="N94" t="str">
            <v>BSC_CA_RECV</v>
          </cell>
          <cell r="O94" t="str">
            <v>Accounts receivable and prepayments</v>
          </cell>
        </row>
        <row r="95">
          <cell r="A95" t="str">
            <v>13032</v>
          </cell>
          <cell r="B95" t="str">
            <v>Kaucja Inditex</v>
          </cell>
          <cell r="E95">
            <v>2350650</v>
          </cell>
          <cell r="F95">
            <v>2086200</v>
          </cell>
          <cell r="G95" t="str">
            <v>PL48</v>
          </cell>
          <cell r="H95" t="str">
            <v>BSM_CA_RECV_OTH90_MA</v>
          </cell>
          <cell r="I95" t="str">
            <v>Others OTHER ASSETS</v>
          </cell>
          <cell r="J95">
            <v>0</v>
          </cell>
          <cell r="K95">
            <v>0</v>
          </cell>
          <cell r="L95" t="str">
            <v>BSC_CA_RECV90</v>
          </cell>
          <cell r="M95" t="str">
            <v>Other receivable</v>
          </cell>
          <cell r="N95" t="str">
            <v>BSC_CA_RECV</v>
          </cell>
          <cell r="O95" t="str">
            <v>Accounts receivable and prepayments</v>
          </cell>
        </row>
        <row r="96">
          <cell r="A96" t="str">
            <v>13033</v>
          </cell>
          <cell r="B96" t="str">
            <v>Lokata terminowa ABN EUR</v>
          </cell>
          <cell r="E96">
            <v>0</v>
          </cell>
          <cell r="F96">
            <v>0</v>
          </cell>
          <cell r="G96" t="str">
            <v>PL28</v>
          </cell>
          <cell r="H96" t="str">
            <v>BSM_CA_CASH_MA</v>
          </cell>
          <cell r="I96" t="str">
            <v>Cash</v>
          </cell>
          <cell r="J96">
            <v>0</v>
          </cell>
          <cell r="K96">
            <v>0</v>
          </cell>
          <cell r="L96" t="str">
            <v>BSC_CA_CASH10</v>
          </cell>
          <cell r="M96" t="str">
            <v>Cash at bank and in hand</v>
          </cell>
          <cell r="N96" t="str">
            <v>BSC_CA_CASH</v>
          </cell>
          <cell r="O96" t="str">
            <v>Cash and cash equivalents</v>
          </cell>
        </row>
        <row r="97">
          <cell r="A97" t="str">
            <v>13034</v>
          </cell>
          <cell r="B97" t="str">
            <v>Obrót wierzytelności UF</v>
          </cell>
          <cell r="E97">
            <v>-1723435.78</v>
          </cell>
          <cell r="F97">
            <v>-4949599.18</v>
          </cell>
          <cell r="G97" t="str">
            <v>PL59</v>
          </cell>
          <cell r="H97" t="str">
            <v>BSM_CA_LOAN50_ICO_MA</v>
          </cell>
          <cell r="I97" t="str">
            <v>Cashpool</v>
          </cell>
          <cell r="J97" t="str">
            <v>IC</v>
          </cell>
          <cell r="K97" t="str">
            <v>UF</v>
          </cell>
          <cell r="L97" t="str">
            <v>BSM_CA_LOAN50_ICO_MA</v>
          </cell>
          <cell r="M97" t="str">
            <v>Cashpool</v>
          </cell>
          <cell r="N97" t="str">
            <v>IC&amp;REL</v>
          </cell>
        </row>
        <row r="98">
          <cell r="A98" t="str">
            <v>13035</v>
          </cell>
          <cell r="B98" t="str">
            <v>Obrót wierzytelności Pol Perfect</v>
          </cell>
          <cell r="E98">
            <v>0</v>
          </cell>
          <cell r="F98">
            <v>0</v>
          </cell>
          <cell r="G98" t="str">
            <v>PL59</v>
          </cell>
          <cell r="H98" t="str">
            <v>BSM_CA_LOAN50_ICO_MA</v>
          </cell>
          <cell r="I98" t="str">
            <v>Cashpool</v>
          </cell>
          <cell r="J98" t="str">
            <v>IC</v>
          </cell>
          <cell r="K98" t="str">
            <v>PLP</v>
          </cell>
          <cell r="L98" t="str">
            <v>BSM_CA_LOAN50_ICO_MA</v>
          </cell>
          <cell r="M98" t="str">
            <v>Cashpool</v>
          </cell>
          <cell r="N98" t="str">
            <v>IC&amp;REL</v>
          </cell>
        </row>
        <row r="99">
          <cell r="A99" t="str">
            <v>13036</v>
          </cell>
          <cell r="B99" t="str">
            <v>Rachunek biezacy ABN GBP</v>
          </cell>
          <cell r="E99">
            <v>0</v>
          </cell>
          <cell r="F99">
            <v>0</v>
          </cell>
          <cell r="G99" t="str">
            <v>PL28</v>
          </cell>
          <cell r="H99" t="str">
            <v>BSM_CA_CASH_MA</v>
          </cell>
          <cell r="I99" t="str">
            <v>Cash</v>
          </cell>
          <cell r="J99">
            <v>0</v>
          </cell>
          <cell r="K99">
            <v>0</v>
          </cell>
          <cell r="L99" t="str">
            <v>BSC_CA_CASH10</v>
          </cell>
          <cell r="M99" t="str">
            <v>Cash at bank and in hand</v>
          </cell>
          <cell r="N99" t="str">
            <v>BSC_CA_CASH</v>
          </cell>
          <cell r="O99" t="str">
            <v>Cash and cash equivalents</v>
          </cell>
        </row>
        <row r="100">
          <cell r="A100" t="str">
            <v>13037</v>
          </cell>
          <cell r="B100" t="str">
            <v>Lokata terminowa ABN GBP</v>
          </cell>
          <cell r="E100">
            <v>0</v>
          </cell>
          <cell r="F100">
            <v>0</v>
          </cell>
          <cell r="G100" t="str">
            <v>PL28</v>
          </cell>
          <cell r="H100" t="str">
            <v>BSM_CA_CASH_MA</v>
          </cell>
          <cell r="I100" t="str">
            <v>Cash</v>
          </cell>
          <cell r="J100">
            <v>0</v>
          </cell>
          <cell r="K100">
            <v>0</v>
          </cell>
          <cell r="L100" t="str">
            <v>BSC_CA_CASH10</v>
          </cell>
          <cell r="M100" t="str">
            <v>Cash at bank and in hand</v>
          </cell>
          <cell r="N100" t="str">
            <v>BSC_CA_CASH</v>
          </cell>
          <cell r="O100" t="str">
            <v>Cash and cash equivalents</v>
          </cell>
        </row>
        <row r="101">
          <cell r="A101" t="str">
            <v>13038</v>
          </cell>
          <cell r="B101" t="str">
            <v>Obrót wierzytelnościami Learning Systems</v>
          </cell>
          <cell r="E101">
            <v>0</v>
          </cell>
          <cell r="F101">
            <v>0.01</v>
          </cell>
          <cell r="G101" t="str">
            <v>PL59</v>
          </cell>
          <cell r="H101" t="str">
            <v>BSM_CA_LOAN50_ICO_MA</v>
          </cell>
          <cell r="I101" t="str">
            <v>Cashpool</v>
          </cell>
          <cell r="J101" t="str">
            <v>IC</v>
          </cell>
          <cell r="K101" t="str">
            <v>LSP</v>
          </cell>
          <cell r="L101" t="str">
            <v>BSM_CA_LOAN50_ICO_MA</v>
          </cell>
          <cell r="M101" t="str">
            <v>Cashpool</v>
          </cell>
          <cell r="N101" t="str">
            <v>IC&amp;REL</v>
          </cell>
        </row>
        <row r="102">
          <cell r="A102" t="str">
            <v>13039</v>
          </cell>
          <cell r="B102" t="str">
            <v>Rachunek bieżący BRE EUR</v>
          </cell>
          <cell r="E102">
            <v>4422.04</v>
          </cell>
          <cell r="F102">
            <v>723.79</v>
          </cell>
          <cell r="G102" t="str">
            <v>PL28</v>
          </cell>
          <cell r="H102" t="str">
            <v>BSM_CA_CASH_MA</v>
          </cell>
          <cell r="I102" t="str">
            <v>Cash</v>
          </cell>
          <cell r="J102">
            <v>0</v>
          </cell>
          <cell r="K102">
            <v>0</v>
          </cell>
          <cell r="L102" t="str">
            <v>BSC_CA_CASH10</v>
          </cell>
          <cell r="M102" t="str">
            <v>Cash at bank and in hand</v>
          </cell>
          <cell r="N102" t="str">
            <v>BSC_CA_CASH</v>
          </cell>
          <cell r="O102" t="str">
            <v>Cash and cash equivalents</v>
          </cell>
        </row>
        <row r="103">
          <cell r="A103" t="str">
            <v>13041</v>
          </cell>
          <cell r="B103" t="str">
            <v>Inne srodki pieniezne</v>
          </cell>
          <cell r="E103">
            <v>-117982.71</v>
          </cell>
          <cell r="F103">
            <v>-202514.44</v>
          </cell>
          <cell r="G103" t="str">
            <v>PL28</v>
          </cell>
          <cell r="H103" t="str">
            <v>BSM_CL_BORR50_ICO_MA</v>
          </cell>
          <cell r="I103" t="str">
            <v>Cashpool</v>
          </cell>
          <cell r="J103" t="str">
            <v>IC</v>
          </cell>
          <cell r="K103" t="str">
            <v>EMFIP</v>
          </cell>
          <cell r="L103" t="str">
            <v>BSM_CL_BORR50_ICO_MA</v>
          </cell>
          <cell r="M103" t="str">
            <v>Cashpool</v>
          </cell>
          <cell r="N103" t="str">
            <v>IC&amp;REL</v>
          </cell>
        </row>
        <row r="104">
          <cell r="A104" t="str">
            <v>13043</v>
          </cell>
          <cell r="B104" t="str">
            <v>Obrot Wierzytelność EAST SERVICES</v>
          </cell>
          <cell r="E104">
            <v>-7283853.8300000001</v>
          </cell>
          <cell r="F104">
            <v>-1467139.71</v>
          </cell>
          <cell r="G104" t="str">
            <v>PL59</v>
          </cell>
          <cell r="H104" t="str">
            <v>BSM_CA_LOAN50_ICO_MA</v>
          </cell>
          <cell r="I104" t="str">
            <v>Cashpool</v>
          </cell>
          <cell r="J104" t="str">
            <v>IC</v>
          </cell>
          <cell r="K104" t="str">
            <v>ES</v>
          </cell>
          <cell r="L104" t="str">
            <v>BSM_CA_LOAN50_ICO_MA</v>
          </cell>
          <cell r="M104" t="str">
            <v>Cashpool</v>
          </cell>
          <cell r="N104" t="str">
            <v>IC&amp;REL</v>
          </cell>
        </row>
        <row r="105">
          <cell r="A105" t="str">
            <v>13044</v>
          </cell>
          <cell r="B105" t="str">
            <v>Obrót wierzytelności Magalla</v>
          </cell>
          <cell r="E105">
            <v>0</v>
          </cell>
          <cell r="F105">
            <v>0</v>
          </cell>
          <cell r="G105" t="str">
            <v>PL59</v>
          </cell>
          <cell r="H105" t="str">
            <v>BSM_CA_LOAN50_ICO_MA</v>
          </cell>
          <cell r="I105" t="str">
            <v>Cashpool</v>
          </cell>
          <cell r="J105" t="str">
            <v>IC</v>
          </cell>
          <cell r="K105" t="str">
            <v>Magl</v>
          </cell>
          <cell r="L105" t="str">
            <v>BSM_CA_LOAN50_ICO_MA</v>
          </cell>
          <cell r="M105" t="str">
            <v>Cashpool</v>
          </cell>
          <cell r="N105" t="str">
            <v>IC&amp;REL</v>
          </cell>
        </row>
        <row r="106">
          <cell r="A106" t="str">
            <v>13045</v>
          </cell>
          <cell r="B106" t="str">
            <v>Kaucja biuro Żurawia</v>
          </cell>
          <cell r="E106">
            <v>68936.59</v>
          </cell>
          <cell r="F106">
            <v>68936.59</v>
          </cell>
          <cell r="G106" t="str">
            <v>PL25</v>
          </cell>
          <cell r="H106" t="str">
            <v>BSM_CA_RECV_OTH90_MA</v>
          </cell>
          <cell r="I106" t="str">
            <v>Others OTHER ASSETS</v>
          </cell>
          <cell r="J106">
            <v>0</v>
          </cell>
          <cell r="K106">
            <v>0</v>
          </cell>
          <cell r="L106" t="str">
            <v>BSC_CA_RECV90</v>
          </cell>
          <cell r="M106" t="str">
            <v>Other receivable</v>
          </cell>
          <cell r="N106" t="str">
            <v>BSC_CA_RECV</v>
          </cell>
          <cell r="O106" t="str">
            <v>Accounts receivable and prepayments</v>
          </cell>
        </row>
        <row r="107">
          <cell r="A107" t="str">
            <v>13101</v>
          </cell>
          <cell r="B107" t="str">
            <v>Rachunek inwestycyjny</v>
          </cell>
          <cell r="E107">
            <v>303019.95</v>
          </cell>
          <cell r="F107">
            <v>300720.19</v>
          </cell>
          <cell r="G107" t="str">
            <v>PL28</v>
          </cell>
          <cell r="H107" t="str">
            <v>BSM_CA_CASH_MA</v>
          </cell>
          <cell r="I107" t="str">
            <v>Cash</v>
          </cell>
          <cell r="J107">
            <v>0</v>
          </cell>
          <cell r="K107">
            <v>0</v>
          </cell>
          <cell r="L107" t="str">
            <v>BSC_CA_CASH10</v>
          </cell>
          <cell r="M107" t="str">
            <v>Cash at bank and in hand</v>
          </cell>
          <cell r="N107" t="str">
            <v>BSC_CA_CASH</v>
          </cell>
          <cell r="O107" t="str">
            <v>Cash and cash equivalents</v>
          </cell>
        </row>
        <row r="108">
          <cell r="A108" t="str">
            <v>13102</v>
          </cell>
          <cell r="B108" t="str">
            <v>Rachunek bieżący Fortis Bank</v>
          </cell>
          <cell r="E108">
            <v>0</v>
          </cell>
          <cell r="F108">
            <v>1535.17</v>
          </cell>
          <cell r="G108" t="str">
            <v>PL28</v>
          </cell>
          <cell r="H108" t="str">
            <v>BSM_CA_CASH_MA</v>
          </cell>
          <cell r="I108" t="str">
            <v>Cash</v>
          </cell>
          <cell r="J108">
            <v>0</v>
          </cell>
          <cell r="K108">
            <v>0</v>
          </cell>
          <cell r="L108" t="str">
            <v>BSC_CA_CASH10</v>
          </cell>
          <cell r="M108" t="str">
            <v>Cash at bank and in hand</v>
          </cell>
          <cell r="N108" t="str">
            <v>BSC_CA_CASH</v>
          </cell>
          <cell r="O108" t="str">
            <v>Cash and cash equivalents</v>
          </cell>
        </row>
        <row r="109">
          <cell r="A109" t="str">
            <v>13103</v>
          </cell>
          <cell r="B109" t="str">
            <v>Rachunek Fortis Bank USD</v>
          </cell>
          <cell r="E109">
            <v>0</v>
          </cell>
          <cell r="F109">
            <v>150.63999999999999</v>
          </cell>
          <cell r="G109" t="str">
            <v>PL28</v>
          </cell>
          <cell r="H109" t="str">
            <v>BSM_CA_CASH_MA</v>
          </cell>
          <cell r="I109" t="str">
            <v>Cash</v>
          </cell>
          <cell r="J109">
            <v>0</v>
          </cell>
          <cell r="K109">
            <v>0</v>
          </cell>
          <cell r="L109" t="str">
            <v>BSC_CA_CASH10</v>
          </cell>
          <cell r="M109" t="str">
            <v>Cash at bank and in hand</v>
          </cell>
          <cell r="N109" t="str">
            <v>BSC_CA_CASH</v>
          </cell>
          <cell r="O109" t="str">
            <v>Cash and cash equivalents</v>
          </cell>
        </row>
        <row r="110">
          <cell r="A110" t="str">
            <v>13104</v>
          </cell>
          <cell r="B110" t="str">
            <v>Kaucje bankowe ABN</v>
          </cell>
          <cell r="E110">
            <v>170678.73</v>
          </cell>
          <cell r="F110">
            <v>170678.73</v>
          </cell>
          <cell r="G110" t="str">
            <v>PL48</v>
          </cell>
          <cell r="H110" t="str">
            <v>BSM_CA_RECV_OTH90_MA</v>
          </cell>
          <cell r="I110" t="str">
            <v>Others OTHER ASSETS</v>
          </cell>
          <cell r="J110">
            <v>0</v>
          </cell>
          <cell r="K110">
            <v>0</v>
          </cell>
          <cell r="L110" t="str">
            <v>BSC_CA_RECV90</v>
          </cell>
          <cell r="M110" t="str">
            <v>Other receivable</v>
          </cell>
          <cell r="N110" t="str">
            <v>BSC_CA_RECV</v>
          </cell>
          <cell r="O110" t="str">
            <v>Accounts receivable and prepayments</v>
          </cell>
        </row>
        <row r="111">
          <cell r="A111" t="str">
            <v>13105</v>
          </cell>
          <cell r="B111" t="str">
            <v>PKO-I</v>
          </cell>
          <cell r="E111">
            <v>35000000</v>
          </cell>
          <cell r="F111" t="e">
            <v>#N/A</v>
          </cell>
          <cell r="G111" t="str">
            <v>PL28</v>
          </cell>
          <cell r="H111" t="str">
            <v>BSM_CA_CASH_MA</v>
          </cell>
          <cell r="I111" t="str">
            <v>Cash</v>
          </cell>
          <cell r="J111">
            <v>0</v>
          </cell>
          <cell r="K111">
            <v>0</v>
          </cell>
          <cell r="L111" t="str">
            <v>BSC_CA_CASH10</v>
          </cell>
          <cell r="M111" t="str">
            <v>Cash at bank and in hand</v>
          </cell>
          <cell r="N111" t="str">
            <v>BSC_CA_CASH</v>
          </cell>
          <cell r="O111" t="str">
            <v>Cash and cash equivalents</v>
          </cell>
        </row>
        <row r="112">
          <cell r="A112" t="str">
            <v>13107</v>
          </cell>
          <cell r="B112" t="str">
            <v>ABN EURO</v>
          </cell>
          <cell r="E112">
            <v>-47087816.82</v>
          </cell>
          <cell r="F112">
            <v>-21868229.920000002</v>
          </cell>
          <cell r="G112" t="str">
            <v>PL42</v>
          </cell>
          <cell r="H112" t="str">
            <v>BSM_CL_BORR60_3P_MA</v>
          </cell>
          <cell r="I112" t="str">
            <v>Bank overdrafts 3rd</v>
          </cell>
          <cell r="J112">
            <v>0</v>
          </cell>
          <cell r="K112">
            <v>0</v>
          </cell>
          <cell r="L112" t="str">
            <v>BSC_CL_BORR60</v>
          </cell>
          <cell r="M112" t="str">
            <v>Bank overdrafts</v>
          </cell>
          <cell r="N112" t="str">
            <v>BSC_CL_BORR</v>
          </cell>
          <cell r="O112" t="str">
            <v>Short term borrowings</v>
          </cell>
        </row>
        <row r="113">
          <cell r="A113" t="str">
            <v>13109</v>
          </cell>
          <cell r="B113" t="str">
            <v>Obrót wierzytelności EURO Smyk</v>
          </cell>
          <cell r="E113">
            <v>0</v>
          </cell>
          <cell r="F113">
            <v>-559365.59</v>
          </cell>
          <cell r="G113" t="str">
            <v>PL59</v>
          </cell>
          <cell r="H113" t="str">
            <v>BSM_CA_LOAN50_ICO_MA</v>
          </cell>
          <cell r="I113" t="str">
            <v>Cashpool</v>
          </cell>
          <cell r="J113" t="str">
            <v>IC</v>
          </cell>
          <cell r="K113" t="str">
            <v>Smyk</v>
          </cell>
          <cell r="L113" t="str">
            <v>BSM_CA_LOAN50_ICO_MA</v>
          </cell>
          <cell r="M113" t="str">
            <v>Cashpool</v>
          </cell>
          <cell r="N113" t="str">
            <v>IC&amp;REL</v>
          </cell>
        </row>
        <row r="114">
          <cell r="A114" t="str">
            <v>13113</v>
          </cell>
          <cell r="B114" t="str">
            <v>Obrót wierzytelności EURO East</v>
          </cell>
          <cell r="E114">
            <v>-3767640.11</v>
          </cell>
          <cell r="F114">
            <v>-3337920</v>
          </cell>
          <cell r="G114" t="str">
            <v>PL59</v>
          </cell>
          <cell r="H114" t="str">
            <v>BSM_CA_LOAN50_ICO_MA</v>
          </cell>
          <cell r="I114" t="str">
            <v>Cashpool</v>
          </cell>
          <cell r="J114" t="str">
            <v>IC</v>
          </cell>
          <cell r="K114" t="str">
            <v>ES</v>
          </cell>
          <cell r="L114" t="str">
            <v>BSM_CA_LOAN50_ICO_MA</v>
          </cell>
          <cell r="M114" t="str">
            <v>Cashpool</v>
          </cell>
          <cell r="N114" t="str">
            <v>IC&amp;REL</v>
          </cell>
        </row>
        <row r="115">
          <cell r="A115" t="str">
            <v>13115</v>
          </cell>
          <cell r="B115" t="str">
            <v>Obrót wierzytelności EURO Maratex</v>
          </cell>
          <cell r="E115">
            <v>28877679.629999999</v>
          </cell>
          <cell r="F115">
            <v>25599732.870000001</v>
          </cell>
          <cell r="G115" t="str">
            <v>PL59</v>
          </cell>
          <cell r="H115" t="str">
            <v>BSM_CA_LOAN50_ICO_MA</v>
          </cell>
          <cell r="I115" t="str">
            <v>Cashpool</v>
          </cell>
          <cell r="J115" t="str">
            <v>IC</v>
          </cell>
          <cell r="K115" t="str">
            <v>MtxLim</v>
          </cell>
          <cell r="L115" t="str">
            <v>BSM_CA_LOAN50_ICO_MA</v>
          </cell>
          <cell r="M115" t="str">
            <v>Cashpool</v>
          </cell>
          <cell r="N115" t="str">
            <v>IC&amp;REL</v>
          </cell>
        </row>
        <row r="116">
          <cell r="A116" t="str">
            <v>13116</v>
          </cell>
          <cell r="B116" t="str">
            <v>Obrót wierzytelności EURO EPCD Czechy</v>
          </cell>
          <cell r="E116">
            <v>3308077.03</v>
          </cell>
          <cell r="F116">
            <v>648081.91</v>
          </cell>
          <cell r="G116" t="str">
            <v>PL59</v>
          </cell>
          <cell r="H116" t="str">
            <v>BSM_CA_LOAN50_ICO_MA</v>
          </cell>
          <cell r="I116" t="str">
            <v>Cashpool</v>
          </cell>
          <cell r="J116" t="str">
            <v>IC</v>
          </cell>
          <cell r="K116" t="str">
            <v>EPCDCZ</v>
          </cell>
          <cell r="L116" t="str">
            <v>BSM_CA_LOAN50_ICO_MA</v>
          </cell>
          <cell r="M116" t="str">
            <v>Cashpool</v>
          </cell>
          <cell r="N116" t="str">
            <v>IC&amp;REL</v>
          </cell>
        </row>
        <row r="117">
          <cell r="A117" t="str">
            <v>13117</v>
          </cell>
          <cell r="B117" t="str">
            <v>Obrót wierzytelności EURO Smyk GMBH</v>
          </cell>
          <cell r="E117">
            <v>-4709.57</v>
          </cell>
          <cell r="F117">
            <v>-4172.3999999999996</v>
          </cell>
          <cell r="G117" t="str">
            <v>PL59</v>
          </cell>
          <cell r="H117" t="str">
            <v>BSM_CA_LOAN50_ICO_MA</v>
          </cell>
          <cell r="I117" t="str">
            <v>Cashpool</v>
          </cell>
          <cell r="J117" t="str">
            <v>IC</v>
          </cell>
          <cell r="K117" t="str">
            <v>SmykG</v>
          </cell>
          <cell r="L117" t="str">
            <v>BSM_CA_LOAN50_ICO_MA</v>
          </cell>
          <cell r="M117" t="str">
            <v>Cashpool</v>
          </cell>
          <cell r="N117" t="str">
            <v>IC&amp;REL</v>
          </cell>
        </row>
        <row r="118">
          <cell r="A118" t="str">
            <v>20069</v>
          </cell>
          <cell r="B118" t="str">
            <v xml:space="preserve">Pożyczka LuxPol 300.000 EURO kapitał </v>
          </cell>
          <cell r="E118" t="e">
            <v>#N/A</v>
          </cell>
          <cell r="F118" t="e">
            <v>#N/A</v>
          </cell>
          <cell r="H118" t="str">
            <v>BSM_CA_LOAN10_ICO_MA</v>
          </cell>
          <cell r="I118" t="str">
            <v>Loans ST IC</v>
          </cell>
          <cell r="J118" t="str">
            <v>IC</v>
          </cell>
          <cell r="K118" t="str">
            <v>Luxpol</v>
          </cell>
          <cell r="L118" t="str">
            <v>BSM_CA_LOAN10_ICO_MA</v>
          </cell>
          <cell r="M118" t="str">
            <v>Loans ST IC</v>
          </cell>
          <cell r="N118" t="str">
            <v>IC&amp;REL</v>
          </cell>
        </row>
        <row r="119">
          <cell r="A119" t="str">
            <v>20070</v>
          </cell>
          <cell r="B119" t="str">
            <v xml:space="preserve">Pożyczka LuxPol 300.000 EURO odsetki </v>
          </cell>
          <cell r="E119" t="e">
            <v>#N/A</v>
          </cell>
          <cell r="F119" t="e">
            <v>#N/A</v>
          </cell>
          <cell r="H119" t="str">
            <v>BSM_CA_LOAN10I_ICO_MA</v>
          </cell>
          <cell r="I119" t="str">
            <v>Interests on Loans ST IC</v>
          </cell>
          <cell r="J119" t="str">
            <v>IC</v>
          </cell>
          <cell r="K119" t="str">
            <v>Luxpol</v>
          </cell>
          <cell r="L119" t="str">
            <v>BSM_CA_LOAN10I_ICO_MA</v>
          </cell>
          <cell r="M119" t="str">
            <v>Interests on Loans ST IC</v>
          </cell>
          <cell r="N119" t="str">
            <v>IC&amp;REL</v>
          </cell>
        </row>
        <row r="120">
          <cell r="A120" t="str">
            <v>20071</v>
          </cell>
          <cell r="B120" t="str">
            <v>Pożyczka Maratex 5.5mln euro kapitał</v>
          </cell>
          <cell r="E120">
            <v>25773000</v>
          </cell>
          <cell r="F120" t="e">
            <v>#N/A</v>
          </cell>
          <cell r="G120" t="str">
            <v>PL21</v>
          </cell>
          <cell r="H120" t="str">
            <v>BSM_CA_LOAN10_ICO_MA</v>
          </cell>
          <cell r="I120" t="str">
            <v>Loans ST IC</v>
          </cell>
          <cell r="J120" t="str">
            <v>IC</v>
          </cell>
          <cell r="K120" t="str">
            <v>MtxLim</v>
          </cell>
          <cell r="L120" t="str">
            <v>BSM_CA_LOAN10_ICO_MA</v>
          </cell>
          <cell r="M120" t="str">
            <v>Loans ST IC</v>
          </cell>
          <cell r="N120" t="str">
            <v>IC&amp;REL</v>
          </cell>
        </row>
        <row r="121">
          <cell r="A121" t="str">
            <v>20072</v>
          </cell>
          <cell r="B121" t="str">
            <v>Pożyczka Maratex 5.5mln euro odsetki</v>
          </cell>
          <cell r="E121">
            <v>571302</v>
          </cell>
          <cell r="F121" t="e">
            <v>#N/A</v>
          </cell>
          <cell r="G121" t="str">
            <v>PL62</v>
          </cell>
          <cell r="H121" t="str">
            <v>BSM_CA_LOAN10I_ICO_MA</v>
          </cell>
          <cell r="I121" t="str">
            <v>Interests on Loans ST IC</v>
          </cell>
          <cell r="J121" t="str">
            <v>IC</v>
          </cell>
          <cell r="K121" t="str">
            <v>MtxLim</v>
          </cell>
          <cell r="L121" t="str">
            <v>BSM_CA_LOAN10I_ICO_MA</v>
          </cell>
          <cell r="M121" t="str">
            <v>Interests on Loans ST IC</v>
          </cell>
          <cell r="N121" t="str">
            <v>IC&amp;REL</v>
          </cell>
        </row>
        <row r="122">
          <cell r="A122" t="str">
            <v>20073</v>
          </cell>
          <cell r="B122" t="str">
            <v>Odsetki zarachowane Cash pool MaratexNKO</v>
          </cell>
          <cell r="E122">
            <v>1032559.64</v>
          </cell>
          <cell r="F122">
            <v>211379.54</v>
          </cell>
          <cell r="G122" t="str">
            <v>PL59</v>
          </cell>
          <cell r="H122" t="str">
            <v>BSM_CA_LOAN50_ICO_MA</v>
          </cell>
          <cell r="I122" t="str">
            <v>Cashpool</v>
          </cell>
          <cell r="J122" t="str">
            <v>IC</v>
          </cell>
          <cell r="K122" t="str">
            <v>MtxLim</v>
          </cell>
          <cell r="L122" t="str">
            <v>BSM_CA_LOAN50_ICO_MA</v>
          </cell>
          <cell r="M122" t="str">
            <v>Cashpool</v>
          </cell>
          <cell r="N122" t="str">
            <v>IC&amp;REL</v>
          </cell>
        </row>
        <row r="123">
          <cell r="A123" t="str">
            <v>20074</v>
          </cell>
          <cell r="B123" t="str">
            <v>Pozyczka - kapital LSP</v>
          </cell>
          <cell r="E123">
            <v>0</v>
          </cell>
          <cell r="F123">
            <v>0</v>
          </cell>
          <cell r="G123" t="str">
            <v>PL21</v>
          </cell>
          <cell r="H123" t="str">
            <v>BSM_CA_LOAN10_ICO_MA</v>
          </cell>
          <cell r="I123" t="str">
            <v>Loans ST IC</v>
          </cell>
          <cell r="J123" t="str">
            <v>IC</v>
          </cell>
          <cell r="K123" t="str">
            <v>LSP</v>
          </cell>
          <cell r="L123" t="str">
            <v>BSM_CA_LOAN10_ICO_MA</v>
          </cell>
          <cell r="M123" t="str">
            <v>Loans ST IC</v>
          </cell>
          <cell r="N123" t="str">
            <v>IC&amp;REL</v>
          </cell>
        </row>
        <row r="124">
          <cell r="A124" t="str">
            <v>20075</v>
          </cell>
          <cell r="B124" t="str">
            <v>Pozyczka - odsetki LSP</v>
          </cell>
          <cell r="E124">
            <v>44515</v>
          </cell>
          <cell r="F124">
            <v>45884</v>
          </cell>
          <cell r="G124" t="str">
            <v>PL62</v>
          </cell>
          <cell r="H124" t="str">
            <v>BSM_CA_LOAN10I_ICO_MA</v>
          </cell>
          <cell r="I124" t="str">
            <v>Interests on Loans ST IC</v>
          </cell>
          <cell r="J124" t="str">
            <v>IC</v>
          </cell>
          <cell r="K124" t="str">
            <v>LSP</v>
          </cell>
          <cell r="L124" t="str">
            <v>BSM_CA_LOAN10I_ICO_MA</v>
          </cell>
          <cell r="M124" t="str">
            <v>Interests on Loans ST IC</v>
          </cell>
          <cell r="N124" t="str">
            <v>IC&amp;REL</v>
          </cell>
        </row>
        <row r="125">
          <cell r="A125" t="str">
            <v>20076</v>
          </cell>
          <cell r="B125" t="str">
            <v>Pozyczka - odsetki Wirtualna Telekomunikacja</v>
          </cell>
          <cell r="E125">
            <v>0</v>
          </cell>
          <cell r="F125">
            <v>0</v>
          </cell>
          <cell r="G125" t="str">
            <v>PL61</v>
          </cell>
          <cell r="H125" t="str">
            <v>BSM_CA_LOAN10I_3P_MA</v>
          </cell>
          <cell r="I125" t="str">
            <v>Interests on Loans ST 3P</v>
          </cell>
          <cell r="J125">
            <v>0</v>
          </cell>
          <cell r="K125">
            <v>0</v>
          </cell>
          <cell r="L125" t="str">
            <v>BSC_CA_LOAN30I</v>
          </cell>
          <cell r="M125" t="str">
            <v>Loans to third parties - interest</v>
          </cell>
          <cell r="N125" t="str">
            <v>BSC_CA_LOAN</v>
          </cell>
          <cell r="O125" t="str">
            <v>Short term loans</v>
          </cell>
        </row>
        <row r="126">
          <cell r="A126" t="str">
            <v>20077</v>
          </cell>
          <cell r="B126" t="str">
            <v>Pozyczka - kapital Wirtualna Telekomunikacja</v>
          </cell>
          <cell r="E126">
            <v>0</v>
          </cell>
          <cell r="F126">
            <v>537259</v>
          </cell>
          <cell r="G126" t="str">
            <v>PL22</v>
          </cell>
          <cell r="H126" t="str">
            <v>BSM_NCA_LOAN10_3P_MA</v>
          </cell>
          <cell r="I126" t="str">
            <v>Loans LT 3P</v>
          </cell>
          <cell r="J126">
            <v>0</v>
          </cell>
          <cell r="K126">
            <v>0</v>
          </cell>
          <cell r="L126" t="str">
            <v>BSC_NCA_LOAN30</v>
          </cell>
          <cell r="M126" t="str">
            <v>Loans to 3rd parties</v>
          </cell>
          <cell r="N126" t="str">
            <v>BSC_NCA_LOAN</v>
          </cell>
          <cell r="O126" t="str">
            <v>Long term loans</v>
          </cell>
        </row>
        <row r="127">
          <cell r="A127" t="str">
            <v>20078</v>
          </cell>
          <cell r="B127" t="str">
            <v>Pozyczka - kapital UF  USD</v>
          </cell>
          <cell r="E127">
            <v>10252825.789999999</v>
          </cell>
          <cell r="F127">
            <v>8574322.1500000004</v>
          </cell>
          <cell r="G127" t="str">
            <v>PL21</v>
          </cell>
          <cell r="H127" t="str">
            <v>BSM_NCA_LOAN10_ICO_MA</v>
          </cell>
          <cell r="I127" t="str">
            <v>Loans LT IC</v>
          </cell>
          <cell r="J127" t="str">
            <v>IC</v>
          </cell>
          <cell r="K127" t="str">
            <v>UF</v>
          </cell>
          <cell r="L127" t="str">
            <v>BSM_NCA_LOAN10_ICO_MA</v>
          </cell>
          <cell r="M127" t="str">
            <v>Loans LT IC</v>
          </cell>
          <cell r="N127" t="str">
            <v>IC&amp;REL</v>
          </cell>
        </row>
        <row r="128">
          <cell r="A128" t="str">
            <v>20079</v>
          </cell>
          <cell r="B128" t="str">
            <v>Pozyczka - odsetki UF  USD</v>
          </cell>
          <cell r="E128">
            <v>61867.13</v>
          </cell>
          <cell r="F128">
            <v>10532.16</v>
          </cell>
          <cell r="G128" t="str">
            <v>PL62</v>
          </cell>
          <cell r="H128" t="str">
            <v>BSM_CA_LOAN10I_ICO_MA</v>
          </cell>
          <cell r="I128" t="str">
            <v>Interests on Loans ST IC</v>
          </cell>
          <cell r="J128" t="str">
            <v>IC</v>
          </cell>
          <cell r="K128" t="str">
            <v>UF</v>
          </cell>
          <cell r="L128" t="str">
            <v>BSM_CA_LOAN10I_ICO_MA</v>
          </cell>
          <cell r="M128" t="str">
            <v>Interests on Loans ST IC</v>
          </cell>
          <cell r="N128" t="str">
            <v>IC&amp;REL</v>
          </cell>
        </row>
        <row r="129">
          <cell r="A129" t="str">
            <v>20080</v>
          </cell>
          <cell r="B129" t="str">
            <v>Pozyczka - kapital Ultimate Fashion</v>
          </cell>
          <cell r="E129">
            <v>55182916</v>
          </cell>
          <cell r="F129">
            <v>55182916</v>
          </cell>
          <cell r="G129" t="str">
            <v>PL21</v>
          </cell>
          <cell r="H129" t="str">
            <v>BSM_NCA_LOAN10_ICO_MA</v>
          </cell>
          <cell r="I129" t="str">
            <v>Loans LT IC</v>
          </cell>
          <cell r="J129" t="str">
            <v>IC</v>
          </cell>
          <cell r="K129" t="str">
            <v>UF</v>
          </cell>
          <cell r="L129" t="str">
            <v>BSM_NCA_LOAN10_ICO_MA</v>
          </cell>
          <cell r="M129" t="str">
            <v>Loans LT IC</v>
          </cell>
          <cell r="N129" t="str">
            <v>IC&amp;REL</v>
          </cell>
        </row>
        <row r="130">
          <cell r="A130" t="str">
            <v>20081</v>
          </cell>
          <cell r="B130" t="str">
            <v>Pozyczka - odsetki Ulimate Fashion</v>
          </cell>
          <cell r="E130">
            <v>2312005</v>
          </cell>
          <cell r="F130">
            <v>1567448</v>
          </cell>
          <cell r="G130" t="str">
            <v>PL62</v>
          </cell>
          <cell r="H130" t="str">
            <v>BSM_CA_LOAN10I_ICO_MA</v>
          </cell>
          <cell r="I130" t="str">
            <v>Interests on Loans ST IC</v>
          </cell>
          <cell r="J130" t="str">
            <v>IC</v>
          </cell>
          <cell r="K130" t="str">
            <v>UF</v>
          </cell>
          <cell r="L130" t="str">
            <v>BSM_CA_LOAN10I_ICO_MA</v>
          </cell>
          <cell r="M130" t="str">
            <v>Interests on Loans ST IC</v>
          </cell>
          <cell r="N130" t="str">
            <v>IC&amp;REL</v>
          </cell>
        </row>
        <row r="131">
          <cell r="A131" t="str">
            <v>20082</v>
          </cell>
          <cell r="B131" t="str">
            <v>Pozyczka - odsetki Investment Projekt</v>
          </cell>
          <cell r="E131">
            <v>46144</v>
          </cell>
          <cell r="F131">
            <v>0</v>
          </cell>
          <cell r="G131" t="str">
            <v>PL62</v>
          </cell>
          <cell r="H131" t="str">
            <v>BSM_CA_LOAN10I_ICO_MA</v>
          </cell>
          <cell r="I131" t="str">
            <v>Interests on Loans ST IC</v>
          </cell>
          <cell r="J131" t="str">
            <v>IC</v>
          </cell>
          <cell r="K131" t="str">
            <v>EMFIP</v>
          </cell>
          <cell r="L131" t="str">
            <v>BSM_CA_LOAN10I_ICO_MA</v>
          </cell>
          <cell r="M131" t="str">
            <v>Interests on Loans ST IC</v>
          </cell>
          <cell r="N131" t="str">
            <v>IC&amp;REL</v>
          </cell>
        </row>
        <row r="132">
          <cell r="A132" t="str">
            <v>20083</v>
          </cell>
          <cell r="B132" t="str">
            <v>Pozyczka - kapital Investment Projekt</v>
          </cell>
          <cell r="E132">
            <v>2530641</v>
          </cell>
          <cell r="F132">
            <v>2515641</v>
          </cell>
          <cell r="G132" t="str">
            <v>PL21</v>
          </cell>
          <cell r="H132" t="str">
            <v>BSM_NCA_LOAN10_ICO_MA</v>
          </cell>
          <cell r="I132" t="str">
            <v>Loans LT IC</v>
          </cell>
          <cell r="J132" t="str">
            <v>IC</v>
          </cell>
          <cell r="K132" t="str">
            <v>EMFIP</v>
          </cell>
          <cell r="L132" t="str">
            <v>BSM_NCA_LOAN10_ICO_MA</v>
          </cell>
          <cell r="M132" t="str">
            <v>Loans LT IC</v>
          </cell>
          <cell r="N132" t="str">
            <v>IC&amp;REL</v>
          </cell>
        </row>
        <row r="133">
          <cell r="A133" t="str">
            <v>20084</v>
          </cell>
          <cell r="B133" t="str">
            <v>Nal. z tyt odset. od poż. Empik Foto</v>
          </cell>
          <cell r="E133">
            <v>0</v>
          </cell>
          <cell r="F133">
            <v>0</v>
          </cell>
          <cell r="G133" t="str">
            <v>PL62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20085</v>
          </cell>
          <cell r="B134" t="str">
            <v>Nal. z tyt. udz. poż. Empik Foto</v>
          </cell>
          <cell r="E134">
            <v>0</v>
          </cell>
          <cell r="F134">
            <v>0</v>
          </cell>
          <cell r="G134" t="str">
            <v>PL21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20086</v>
          </cell>
          <cell r="B135" t="str">
            <v>Nal. z tyt. odset. od poż. Licomp Empik Multimedia</v>
          </cell>
          <cell r="E135">
            <v>0</v>
          </cell>
          <cell r="F135">
            <v>0.02</v>
          </cell>
          <cell r="G135" t="str">
            <v>PL62</v>
          </cell>
          <cell r="H135" t="str">
            <v>BSM_CA_LOAN10I_ICO_MA</v>
          </cell>
          <cell r="I135" t="str">
            <v>Interests on Loans ST IC</v>
          </cell>
          <cell r="J135" t="str">
            <v>IC</v>
          </cell>
          <cell r="K135" t="str">
            <v>LEM</v>
          </cell>
          <cell r="L135" t="str">
            <v>BSM_CA_LOAN10I_ICO_MA</v>
          </cell>
          <cell r="M135" t="str">
            <v>Interests on Loans ST IC</v>
          </cell>
          <cell r="N135" t="str">
            <v>IC&amp;REL</v>
          </cell>
        </row>
        <row r="136">
          <cell r="A136" t="str">
            <v>20087</v>
          </cell>
          <cell r="B136" t="str">
            <v>Nal. z tyt.udz.poż. Licomp Empik Multimedia</v>
          </cell>
          <cell r="E136">
            <v>0</v>
          </cell>
          <cell r="F136">
            <v>0</v>
          </cell>
          <cell r="G136" t="str">
            <v>PL21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A137" t="str">
            <v>20088</v>
          </cell>
          <cell r="B137" t="str">
            <v>Pozyczka - odsetki GALERIA CENTRUM</v>
          </cell>
          <cell r="E137">
            <v>136902</v>
          </cell>
          <cell r="F137">
            <v>0</v>
          </cell>
          <cell r="G137" t="str">
            <v>PL61</v>
          </cell>
          <cell r="H137" t="str">
            <v>BSM_CA_LOAN10I_3P_MA</v>
          </cell>
          <cell r="I137" t="str">
            <v>Interests on Loans ST 3P</v>
          </cell>
          <cell r="J137">
            <v>0</v>
          </cell>
          <cell r="K137">
            <v>0</v>
          </cell>
          <cell r="L137" t="str">
            <v>BSC_CA_LOAN30I</v>
          </cell>
          <cell r="M137" t="str">
            <v>Loans to third parties - interest</v>
          </cell>
          <cell r="N137" t="str">
            <v>BSC_CA_LOAN</v>
          </cell>
          <cell r="O137" t="str">
            <v>Short term loans</v>
          </cell>
        </row>
        <row r="138">
          <cell r="A138" t="str">
            <v>20089</v>
          </cell>
          <cell r="B138" t="str">
            <v>Nal. z tyt. odset. od poż. Optimum Distribution Rep. Czeska</v>
          </cell>
          <cell r="E138">
            <v>0</v>
          </cell>
          <cell r="F138">
            <v>0</v>
          </cell>
          <cell r="G138" t="str">
            <v>PL43</v>
          </cell>
          <cell r="H138" t="str">
            <v>BSM_CL_LIAB_ICO_MA</v>
          </cell>
          <cell r="I138" t="str">
            <v>ST Intercompany liabilities</v>
          </cell>
          <cell r="J138" t="str">
            <v>IC</v>
          </cell>
          <cell r="K138" t="str">
            <v>ODCz</v>
          </cell>
          <cell r="L138" t="str">
            <v>BSM_CL_LIAB_ICO_MA</v>
          </cell>
          <cell r="M138" t="str">
            <v>ST Intercompany liabilities</v>
          </cell>
          <cell r="N138" t="str">
            <v>IC&amp;REL</v>
          </cell>
        </row>
        <row r="139">
          <cell r="A139" t="str">
            <v>20090</v>
          </cell>
          <cell r="B139" t="str">
            <v>Pozyczka - odsetki SMYK</v>
          </cell>
          <cell r="E139">
            <v>622576.44999999995</v>
          </cell>
          <cell r="F139">
            <v>280708.45</v>
          </cell>
          <cell r="G139" t="str">
            <v>PL62</v>
          </cell>
          <cell r="H139" t="str">
            <v>BSM_CA_LOAN10I_ICO_MA</v>
          </cell>
          <cell r="I139" t="str">
            <v>Interests on Loans ST IC</v>
          </cell>
          <cell r="J139" t="str">
            <v>IC</v>
          </cell>
          <cell r="K139" t="str">
            <v>Smyk</v>
          </cell>
          <cell r="L139" t="str">
            <v>BSM_CA_LOAN10I_ICO_MA</v>
          </cell>
          <cell r="M139" t="str">
            <v>Interests on Loans ST IC</v>
          </cell>
          <cell r="N139" t="str">
            <v>IC&amp;REL</v>
          </cell>
        </row>
        <row r="140">
          <cell r="A140" t="str">
            <v>20091</v>
          </cell>
          <cell r="B140" t="str">
            <v>Nal. z tyt. odset. od poż. Optimum Distribution</v>
          </cell>
          <cell r="E140">
            <v>0</v>
          </cell>
          <cell r="F140">
            <v>0</v>
          </cell>
          <cell r="G140" t="str">
            <v>PL62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20092</v>
          </cell>
          <cell r="B141" t="str">
            <v>Pozyczka - odsetki Empik</v>
          </cell>
          <cell r="E141">
            <v>0</v>
          </cell>
          <cell r="F141">
            <v>0</v>
          </cell>
          <cell r="G141" t="str">
            <v>PL62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20093</v>
          </cell>
          <cell r="B142" t="str">
            <v>Nal. z tyt. odset. od poż. E-Foto Republ. Czeska</v>
          </cell>
          <cell r="E142">
            <v>0</v>
          </cell>
          <cell r="F142">
            <v>0</v>
          </cell>
          <cell r="G142" t="str">
            <v>PL62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20094</v>
          </cell>
          <cell r="B143" t="str">
            <v>Pozyczka - kapital GALERIA CENTRUM</v>
          </cell>
          <cell r="E143">
            <v>7460581.6100000003</v>
          </cell>
          <cell r="F143">
            <v>7460581.6100000003</v>
          </cell>
          <cell r="G143" t="str">
            <v>PL22</v>
          </cell>
          <cell r="H143" t="str">
            <v>BSM_NCA_LOAN10_3P_MA</v>
          </cell>
          <cell r="I143" t="str">
            <v>Loans LT 3P</v>
          </cell>
          <cell r="J143">
            <v>0</v>
          </cell>
          <cell r="K143">
            <v>0</v>
          </cell>
          <cell r="L143" t="str">
            <v>BSC_CA_LOAN30</v>
          </cell>
          <cell r="M143" t="str">
            <v>Loans to third parties</v>
          </cell>
          <cell r="N143" t="str">
            <v>BSC_CA_LOAN</v>
          </cell>
          <cell r="O143" t="str">
            <v>Short term loans</v>
          </cell>
        </row>
        <row r="144">
          <cell r="A144" t="str">
            <v>20095</v>
          </cell>
          <cell r="B144" t="str">
            <v>Nal.z tyt.udz.poz. Optimum Distribution Rep. Czeska</v>
          </cell>
          <cell r="E144">
            <v>0</v>
          </cell>
          <cell r="F144">
            <v>0</v>
          </cell>
          <cell r="G144" t="str">
            <v>PL21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 t="str">
            <v>20096</v>
          </cell>
          <cell r="B145" t="str">
            <v>Pozyczka - kapital SMYK</v>
          </cell>
          <cell r="E145">
            <v>23736405</v>
          </cell>
          <cell r="F145">
            <v>23736405</v>
          </cell>
          <cell r="G145" t="str">
            <v>PL21</v>
          </cell>
          <cell r="H145" t="str">
            <v>BSM_NCA_LOAN10_ICO_MA</v>
          </cell>
          <cell r="I145" t="str">
            <v>Loans LT IC</v>
          </cell>
          <cell r="J145" t="str">
            <v>IC</v>
          </cell>
          <cell r="K145" t="str">
            <v>Smyk</v>
          </cell>
          <cell r="L145" t="str">
            <v>BSM_NCA_LOAN10_ICO_MA</v>
          </cell>
          <cell r="M145" t="str">
            <v>Loans LT IC</v>
          </cell>
          <cell r="N145" t="str">
            <v>IC&amp;REL</v>
          </cell>
        </row>
        <row r="146">
          <cell r="A146" t="str">
            <v>20097</v>
          </cell>
          <cell r="B146" t="str">
            <v>Nal.z tyt.udz.poz. Optimum Distribution</v>
          </cell>
          <cell r="E146">
            <v>0</v>
          </cell>
          <cell r="F146">
            <v>0</v>
          </cell>
          <cell r="G146" t="str">
            <v>PL21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20098</v>
          </cell>
          <cell r="B147" t="str">
            <v>Pozyczka - kapital EMPIK</v>
          </cell>
          <cell r="E147">
            <v>0</v>
          </cell>
          <cell r="F147">
            <v>0</v>
          </cell>
          <cell r="G147" t="str">
            <v>PL21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20099</v>
          </cell>
          <cell r="B148" t="str">
            <v>Nal.z tyt.udz.poz. E-Foto Republ. Czeska</v>
          </cell>
          <cell r="E148">
            <v>0</v>
          </cell>
          <cell r="F148">
            <v>0</v>
          </cell>
          <cell r="G148" t="str">
            <v>PL21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20100</v>
          </cell>
          <cell r="B149" t="str">
            <v>Należn.-pożycz.sp.mniejszościo</v>
          </cell>
          <cell r="E149">
            <v>0</v>
          </cell>
          <cell r="F149">
            <v>0</v>
          </cell>
          <cell r="G149" t="str">
            <v>puste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20101</v>
          </cell>
          <cell r="B150" t="str">
            <v>Pożyczka Ermolenko - kapitał</v>
          </cell>
          <cell r="E150">
            <v>2350697.0099999998</v>
          </cell>
          <cell r="F150">
            <v>2100296.13</v>
          </cell>
          <cell r="G150" t="str">
            <v>PL22</v>
          </cell>
          <cell r="H150" t="str">
            <v>BSM_NCA_LOAN10_3P_MA</v>
          </cell>
          <cell r="I150" t="str">
            <v>Loans LT 3P</v>
          </cell>
          <cell r="J150">
            <v>0</v>
          </cell>
          <cell r="K150">
            <v>0</v>
          </cell>
          <cell r="L150" t="str">
            <v>BSC_NCA_LOAN30</v>
          </cell>
          <cell r="M150" t="str">
            <v>Loans to 3rd parties</v>
          </cell>
          <cell r="N150" t="str">
            <v>BSC_NCA_LOAN</v>
          </cell>
          <cell r="O150" t="str">
            <v>Long term loans</v>
          </cell>
        </row>
        <row r="151">
          <cell r="A151" t="str">
            <v>20102</v>
          </cell>
          <cell r="B151" t="str">
            <v>Pożyczka Ermolenko - odsetki</v>
          </cell>
          <cell r="E151">
            <v>34516.94</v>
          </cell>
          <cell r="F151">
            <v>0</v>
          </cell>
          <cell r="G151" t="str">
            <v>PL61</v>
          </cell>
          <cell r="H151" t="str">
            <v>BSM_CA_LOAN10I_3P_MA</v>
          </cell>
          <cell r="I151" t="str">
            <v>Interests on Loans ST 3P</v>
          </cell>
          <cell r="J151">
            <v>0</v>
          </cell>
          <cell r="K151">
            <v>0</v>
          </cell>
          <cell r="L151" t="str">
            <v>BSC_CA_LOAN30I</v>
          </cell>
          <cell r="M151" t="str">
            <v>Loans to third parties - interest</v>
          </cell>
          <cell r="N151" t="str">
            <v>BSC_CA_LOAN</v>
          </cell>
          <cell r="O151" t="str">
            <v>Short term loans</v>
          </cell>
        </row>
        <row r="152">
          <cell r="A152" t="str">
            <v>20103</v>
          </cell>
          <cell r="B152" t="str">
            <v>Pożyczka kapitał LuxPol 350.000 euro kapitał</v>
          </cell>
          <cell r="E152">
            <v>1645455</v>
          </cell>
          <cell r="F152">
            <v>1460340</v>
          </cell>
          <cell r="G152" t="str">
            <v>PL21</v>
          </cell>
          <cell r="H152" t="str">
            <v>BSM_CA_LOAN10_ICO_MA</v>
          </cell>
          <cell r="I152" t="str">
            <v>Loans ST IC</v>
          </cell>
          <cell r="J152" t="str">
            <v>IC</v>
          </cell>
          <cell r="K152" t="str">
            <v>Luxpol</v>
          </cell>
          <cell r="L152" t="str">
            <v>BSM_CA_LOAN10_ICO_MA</v>
          </cell>
          <cell r="M152" t="str">
            <v>Loans ST IC</v>
          </cell>
          <cell r="N152" t="str">
            <v>IC&amp;REL</v>
          </cell>
        </row>
        <row r="153">
          <cell r="A153" t="str">
            <v>20104</v>
          </cell>
          <cell r="B153" t="str">
            <v>Pożyczka odsetki LuxPol 350.000 euro odsetki</v>
          </cell>
          <cell r="E153">
            <v>89456.34</v>
          </cell>
          <cell r="F153">
            <v>62335.66</v>
          </cell>
          <cell r="G153" t="str">
            <v>PL62</v>
          </cell>
          <cell r="H153" t="str">
            <v>BSM_CA_LOAN10I_ICO_MA</v>
          </cell>
          <cell r="I153" t="str">
            <v>Interests on Loans ST IC</v>
          </cell>
          <cell r="J153" t="str">
            <v>IC</v>
          </cell>
          <cell r="K153" t="str">
            <v>Luxpol</v>
          </cell>
          <cell r="L153" t="str">
            <v>BSM_CA_LOAN10I_ICO_MA</v>
          </cell>
          <cell r="M153" t="str">
            <v>Interests on Loans ST IC</v>
          </cell>
          <cell r="N153" t="str">
            <v>IC&amp;REL</v>
          </cell>
        </row>
        <row r="154">
          <cell r="A154" t="str">
            <v>20105</v>
          </cell>
          <cell r="B154" t="str">
            <v>Pożyczka Maratex kapitał 2 mln euro kapitał</v>
          </cell>
          <cell r="E154">
            <v>9402600</v>
          </cell>
          <cell r="F154">
            <v>8344800</v>
          </cell>
          <cell r="G154" t="str">
            <v>PL21</v>
          </cell>
          <cell r="H154" t="str">
            <v>BSM_CA_LOAN10_ICO_MA</v>
          </cell>
          <cell r="I154" t="str">
            <v>Loans ST IC</v>
          </cell>
          <cell r="J154" t="str">
            <v>IC</v>
          </cell>
          <cell r="K154" t="str">
            <v>MtxLim</v>
          </cell>
          <cell r="L154" t="str">
            <v>BSM_CA_LOAN10_ICO_MA</v>
          </cell>
          <cell r="M154" t="str">
            <v>Loans ST IC</v>
          </cell>
          <cell r="N154" t="str">
            <v>IC&amp;REL</v>
          </cell>
        </row>
        <row r="155">
          <cell r="A155" t="str">
            <v>20106</v>
          </cell>
          <cell r="B155" t="str">
            <v>Pożyczka Maratex odsetki 2 mln euro odsetki</v>
          </cell>
          <cell r="E155">
            <v>461907.43</v>
          </cell>
          <cell r="F155">
            <v>367075.23</v>
          </cell>
          <cell r="G155" t="str">
            <v>PL62</v>
          </cell>
          <cell r="H155" t="str">
            <v>BSM_CA_LOAN10I_ICO_MA</v>
          </cell>
          <cell r="I155" t="str">
            <v>Interests on Loans ST IC</v>
          </cell>
          <cell r="J155" t="str">
            <v>IC</v>
          </cell>
          <cell r="K155" t="str">
            <v>MtxLim</v>
          </cell>
          <cell r="L155" t="str">
            <v>BSM_CA_LOAN10I_ICO_MA</v>
          </cell>
          <cell r="M155" t="str">
            <v>Interests on Loans ST IC</v>
          </cell>
          <cell r="N155" t="str">
            <v>IC&amp;REL</v>
          </cell>
        </row>
        <row r="156">
          <cell r="A156" t="str">
            <v>20107</v>
          </cell>
          <cell r="B156" t="str">
            <v>Pożyczka Luxpol 160.000 euro kapitał</v>
          </cell>
          <cell r="E156">
            <v>752208</v>
          </cell>
          <cell r="F156">
            <v>667584</v>
          </cell>
          <cell r="G156" t="str">
            <v>PL21</v>
          </cell>
          <cell r="H156" t="str">
            <v>BSM_CA_LOAN10_ICO_MA</v>
          </cell>
          <cell r="I156" t="str">
            <v>Loans ST IC</v>
          </cell>
          <cell r="J156" t="str">
            <v>IC</v>
          </cell>
          <cell r="K156" t="str">
            <v>Luxpol</v>
          </cell>
          <cell r="L156" t="str">
            <v>BSM_CA_LOAN10_ICO_MA</v>
          </cell>
          <cell r="M156" t="str">
            <v>Loans ST IC</v>
          </cell>
          <cell r="N156" t="str">
            <v>IC&amp;REL</v>
          </cell>
        </row>
        <row r="157">
          <cell r="A157" t="str">
            <v>20108</v>
          </cell>
          <cell r="B157" t="str">
            <v>Pożyczka Luxpol 160.000 euro odsetki</v>
          </cell>
          <cell r="E157">
            <v>43589.94</v>
          </cell>
          <cell r="F157">
            <v>29248.52</v>
          </cell>
          <cell r="G157" t="str">
            <v>PL62</v>
          </cell>
          <cell r="H157" t="str">
            <v>BSM_CA_LOAN10I_ICO_MA</v>
          </cell>
          <cell r="I157" t="str">
            <v>Interests on Loans ST IC</v>
          </cell>
          <cell r="J157" t="str">
            <v>IC</v>
          </cell>
          <cell r="K157" t="str">
            <v>Luxpol</v>
          </cell>
          <cell r="L157" t="str">
            <v>BSM_CA_LOAN10I_ICO_MA</v>
          </cell>
          <cell r="M157" t="str">
            <v>Interests on Loans ST IC</v>
          </cell>
          <cell r="N157" t="str">
            <v>IC&amp;REL</v>
          </cell>
        </row>
        <row r="158">
          <cell r="A158" t="str">
            <v>20109</v>
          </cell>
          <cell r="B158" t="str">
            <v>Pożyczka Maratex 3 mln euro kapitał</v>
          </cell>
          <cell r="E158">
            <v>14103900</v>
          </cell>
          <cell r="F158">
            <v>12517200</v>
          </cell>
          <cell r="G158" t="str">
            <v>PL21</v>
          </cell>
          <cell r="H158" t="str">
            <v>BSM_CA_LOAN10_ICO_MA</v>
          </cell>
          <cell r="I158" t="str">
            <v>Loans ST IC</v>
          </cell>
          <cell r="J158" t="str">
            <v>IC</v>
          </cell>
          <cell r="K158" t="str">
            <v>MtxLim</v>
          </cell>
          <cell r="L158" t="str">
            <v>BSM_CA_LOAN10_ICO_MA</v>
          </cell>
          <cell r="M158" t="str">
            <v>Loans ST IC</v>
          </cell>
          <cell r="N158" t="str">
            <v>IC&amp;REL</v>
          </cell>
        </row>
        <row r="159">
          <cell r="A159" t="str">
            <v>20110</v>
          </cell>
          <cell r="B159" t="str">
            <v>Pożyczka Maratex 3 mln euro odsetki</v>
          </cell>
          <cell r="E159">
            <v>697066.45</v>
          </cell>
          <cell r="F159">
            <v>507764.39</v>
          </cell>
          <cell r="G159" t="str">
            <v>PL62</v>
          </cell>
          <cell r="H159" t="str">
            <v>BSM_CA_LOAN10I_ICO_MA</v>
          </cell>
          <cell r="I159" t="str">
            <v>Interests on Loans ST IC</v>
          </cell>
          <cell r="J159" t="str">
            <v>IC</v>
          </cell>
          <cell r="K159" t="str">
            <v>MtxLim</v>
          </cell>
          <cell r="L159" t="str">
            <v>BSM_CA_LOAN10I_ICO_MA</v>
          </cell>
          <cell r="M159" t="str">
            <v>Interests on Loans ST IC</v>
          </cell>
          <cell r="N159" t="str">
            <v>IC&amp;REL</v>
          </cell>
        </row>
        <row r="160">
          <cell r="A160" t="str">
            <v>20111</v>
          </cell>
          <cell r="B160" t="str">
            <v>Kapitał pożyczki Rafael Macia</v>
          </cell>
          <cell r="E160">
            <v>3000000</v>
          </cell>
          <cell r="F160">
            <v>2000000</v>
          </cell>
          <cell r="G160" t="str">
            <v>PL22</v>
          </cell>
          <cell r="H160" t="str">
            <v>BSM_NCA_LOAN10_3P_MA</v>
          </cell>
          <cell r="I160" t="str">
            <v>Loans LT 3P</v>
          </cell>
          <cell r="J160">
            <v>0</v>
          </cell>
          <cell r="K160">
            <v>0</v>
          </cell>
          <cell r="L160" t="str">
            <v>BSC_NCA_LOAN30</v>
          </cell>
          <cell r="M160" t="str">
            <v>Loans to 3rd parties</v>
          </cell>
          <cell r="N160" t="str">
            <v>BSC_NCA_LOAN</v>
          </cell>
          <cell r="O160" t="str">
            <v>Long term loans</v>
          </cell>
        </row>
        <row r="161">
          <cell r="A161" t="str">
            <v>20112</v>
          </cell>
          <cell r="B161" t="str">
            <v>Odsetki od pożyczki Rafael Macia</v>
          </cell>
          <cell r="E161">
            <v>58641</v>
          </cell>
          <cell r="F161">
            <v>14291</v>
          </cell>
          <cell r="G161" t="str">
            <v>PL61</v>
          </cell>
          <cell r="H161" t="str">
            <v>BSM_CA_LOAN10I_3P_MA</v>
          </cell>
          <cell r="I161" t="str">
            <v>Interests on Loans ST 3P</v>
          </cell>
          <cell r="J161">
            <v>0</v>
          </cell>
          <cell r="K161">
            <v>0</v>
          </cell>
          <cell r="L161" t="str">
            <v>BSC_CA_LOAN30I</v>
          </cell>
          <cell r="M161" t="str">
            <v>Loans to third parties - interest</v>
          </cell>
          <cell r="N161" t="str">
            <v>BSC_CA_LOAN</v>
          </cell>
          <cell r="O161" t="str">
            <v>Short term loans</v>
          </cell>
        </row>
        <row r="162">
          <cell r="A162" t="str">
            <v>20113</v>
          </cell>
          <cell r="B162" t="str">
            <v>Nal.z tyt.ods.poż-PROMEX</v>
          </cell>
          <cell r="E162">
            <v>0</v>
          </cell>
          <cell r="F162">
            <v>0</v>
          </cell>
          <cell r="G162" t="str">
            <v>puste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A163" t="str">
            <v>20114</v>
          </cell>
          <cell r="B163" t="str">
            <v>Nal.wątpliwe -KOWARY</v>
          </cell>
          <cell r="E163">
            <v>0</v>
          </cell>
          <cell r="F163">
            <v>0</v>
          </cell>
          <cell r="G163" t="str">
            <v>puste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 t="str">
            <v>20115</v>
          </cell>
          <cell r="B164" t="str">
            <v>Nal.z tyt.ods.poż-STRUNBET</v>
          </cell>
          <cell r="E164">
            <v>0</v>
          </cell>
          <cell r="F164">
            <v>0</v>
          </cell>
          <cell r="G164" t="str">
            <v>puste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20116</v>
          </cell>
          <cell r="B165" t="str">
            <v>Nal.z tyt.ods.poż-TRZEBIONKA</v>
          </cell>
          <cell r="E165">
            <v>0</v>
          </cell>
          <cell r="F165">
            <v>0</v>
          </cell>
          <cell r="G165" t="str">
            <v>puste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20117</v>
          </cell>
          <cell r="B166" t="str">
            <v>Nal.z tyt.ods.sp.wiod-GOZDNICA</v>
          </cell>
          <cell r="E166">
            <v>0</v>
          </cell>
          <cell r="F166">
            <v>0</v>
          </cell>
          <cell r="G166" t="str">
            <v>puste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20119</v>
          </cell>
          <cell r="B167" t="str">
            <v>Rozliczenie z tytułu emisji akcji</v>
          </cell>
          <cell r="E167">
            <v>0</v>
          </cell>
          <cell r="F167">
            <v>0</v>
          </cell>
          <cell r="G167" t="str">
            <v>puste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20151</v>
          </cell>
          <cell r="B168" t="str">
            <v>Nal. z tyt. przej. wierz. EASTBRIDGE NV</v>
          </cell>
          <cell r="E168">
            <v>0</v>
          </cell>
          <cell r="F168">
            <v>0</v>
          </cell>
          <cell r="G168" t="str">
            <v>puste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20182</v>
          </cell>
          <cell r="B169" t="str">
            <v>Rozliczenia z tyt. wpłat na poczet kapitałów</v>
          </cell>
          <cell r="E169">
            <v>0</v>
          </cell>
          <cell r="F169">
            <v>0</v>
          </cell>
          <cell r="G169" t="str">
            <v>PL41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20192</v>
          </cell>
          <cell r="B170" t="str">
            <v>od spolek mniejszosciowych</v>
          </cell>
          <cell r="E170">
            <v>817</v>
          </cell>
          <cell r="F170">
            <v>817</v>
          </cell>
          <cell r="G170" t="str">
            <v>PL41</v>
          </cell>
          <cell r="H170" t="str">
            <v>BSM_CA_RECV_OTH90_MA</v>
          </cell>
          <cell r="I170" t="str">
            <v>Others OTHER ASSETS</v>
          </cell>
          <cell r="J170">
            <v>0</v>
          </cell>
          <cell r="K170">
            <v>0</v>
          </cell>
          <cell r="L170" t="str">
            <v>BSC_CA_RECV90</v>
          </cell>
          <cell r="M170" t="str">
            <v>Other receivable</v>
          </cell>
          <cell r="N170" t="str">
            <v>BSC_CA_RECV</v>
          </cell>
          <cell r="O170" t="str">
            <v>Accounts receivable and prepayments</v>
          </cell>
        </row>
        <row r="171">
          <cell r="A171" t="str">
            <v>20197</v>
          </cell>
          <cell r="B171" t="str">
            <v>odpisy aktual. na nal. z tyt. pozyczek</v>
          </cell>
          <cell r="E171">
            <v>0</v>
          </cell>
          <cell r="F171">
            <v>0</v>
          </cell>
          <cell r="G171" t="str">
            <v>PL65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20198</v>
          </cell>
          <cell r="B172" t="str">
            <v>Odpis aktualizacyjny - pozyczka Wirtualna Telekomunikacja</v>
          </cell>
          <cell r="E172">
            <v>0</v>
          </cell>
          <cell r="F172">
            <v>-537245</v>
          </cell>
          <cell r="G172" t="str">
            <v>PL65</v>
          </cell>
          <cell r="H172" t="str">
            <v>BSM_NCA_LOAN10_3P_MA</v>
          </cell>
          <cell r="I172" t="str">
            <v>Loans LT 3P</v>
          </cell>
          <cell r="J172">
            <v>0</v>
          </cell>
          <cell r="K172">
            <v>0</v>
          </cell>
          <cell r="L172" t="str">
            <v>BSC_NCA_LOAN30</v>
          </cell>
          <cell r="M172" t="str">
            <v>Loans to 3rd parties</v>
          </cell>
          <cell r="N172" t="str">
            <v>BSC_NCA_LOAN</v>
          </cell>
          <cell r="O172" t="str">
            <v>Long term loans</v>
          </cell>
        </row>
        <row r="173">
          <cell r="A173" t="str">
            <v>20199</v>
          </cell>
          <cell r="B173" t="str">
            <v>Odpis aktualizacyjny - pozyczka EMF Investement Projekt</v>
          </cell>
          <cell r="E173">
            <v>-2515643</v>
          </cell>
          <cell r="F173">
            <v>-2515643</v>
          </cell>
          <cell r="G173" t="str">
            <v>PL65</v>
          </cell>
          <cell r="H173" t="str">
            <v>BSM_NCA_LOAN10_ICO_MA</v>
          </cell>
          <cell r="I173" t="str">
            <v>Loans LT IC</v>
          </cell>
          <cell r="J173" t="str">
            <v>IC</v>
          </cell>
          <cell r="K173" t="str">
            <v>EMFIP</v>
          </cell>
          <cell r="L173" t="str">
            <v>BSM_NCA_LOAN10_ICO_MA</v>
          </cell>
          <cell r="M173" t="str">
            <v>Loans LT IC</v>
          </cell>
          <cell r="N173" t="str">
            <v>IC&amp;REL</v>
          </cell>
        </row>
        <row r="174">
          <cell r="A174" t="str">
            <v>20206</v>
          </cell>
          <cell r="B174" t="str">
            <v>od podmiotow zagranicznych</v>
          </cell>
          <cell r="E174">
            <v>0</v>
          </cell>
          <cell r="F174">
            <v>0</v>
          </cell>
          <cell r="G174" t="str">
            <v>PL41</v>
          </cell>
          <cell r="H174" t="str">
            <v>BSM_CA_RECV_OTH90_MA</v>
          </cell>
          <cell r="I174" t="str">
            <v>Others OTHER ASSETS</v>
          </cell>
          <cell r="J174">
            <v>0</v>
          </cell>
          <cell r="K174">
            <v>0</v>
          </cell>
          <cell r="L174" t="str">
            <v>BSC_CA_RECV90</v>
          </cell>
          <cell r="M174" t="str">
            <v>Other receivable</v>
          </cell>
          <cell r="N174" t="str">
            <v>BSC_CA_RECV</v>
          </cell>
          <cell r="O174" t="str">
            <v>Accounts receivable and prepayments</v>
          </cell>
        </row>
        <row r="175">
          <cell r="A175" t="str">
            <v>20216</v>
          </cell>
          <cell r="B175" t="str">
            <v>od podmiotow zagranicznych</v>
          </cell>
          <cell r="E175">
            <v>8000</v>
          </cell>
          <cell r="F175">
            <v>8000</v>
          </cell>
          <cell r="G175" t="str">
            <v>PL25</v>
          </cell>
          <cell r="H175" t="str">
            <v>BSM_CA_RECV_OTH90_MA</v>
          </cell>
          <cell r="I175" t="str">
            <v>Others OTHER ASSETS</v>
          </cell>
          <cell r="J175">
            <v>0</v>
          </cell>
          <cell r="K175">
            <v>0</v>
          </cell>
          <cell r="L175" t="str">
            <v>BSC_CA_RECV90</v>
          </cell>
          <cell r="M175" t="str">
            <v>Other receivable</v>
          </cell>
          <cell r="N175" t="str">
            <v>BSC_CA_RECV</v>
          </cell>
          <cell r="O175" t="str">
            <v>Accounts receivable and prepayments</v>
          </cell>
        </row>
        <row r="176">
          <cell r="A176" t="str">
            <v>21001</v>
          </cell>
          <cell r="B176" t="str">
            <v>Zaliczki zapłacone</v>
          </cell>
          <cell r="E176">
            <v>0</v>
          </cell>
          <cell r="F176">
            <v>0</v>
          </cell>
          <cell r="G176" t="str">
            <v>PL25</v>
          </cell>
          <cell r="H176" t="str">
            <v>BSM_CA_RECV_OTH90_MA</v>
          </cell>
          <cell r="I176" t="str">
            <v>Others OTHER ASSETS</v>
          </cell>
          <cell r="J176">
            <v>0</v>
          </cell>
          <cell r="K176">
            <v>0</v>
          </cell>
          <cell r="L176" t="str">
            <v>BSC_CA_RECV90</v>
          </cell>
          <cell r="M176" t="str">
            <v>Other receivable</v>
          </cell>
          <cell r="N176" t="str">
            <v>BSC_CA_RECV</v>
          </cell>
          <cell r="O176" t="str">
            <v>Accounts receivable and prepayments</v>
          </cell>
        </row>
        <row r="177">
          <cell r="A177" t="str">
            <v>21101</v>
          </cell>
          <cell r="B177" t="str">
            <v>LODUS-BĘDZIN</v>
          </cell>
          <cell r="E177">
            <v>0</v>
          </cell>
          <cell r="F177">
            <v>0</v>
          </cell>
          <cell r="G177" t="str">
            <v>CLOSED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21102</v>
          </cell>
          <cell r="B178" t="str">
            <v>FROTEX MANAGEMENT-OPOLE</v>
          </cell>
          <cell r="E178">
            <v>0</v>
          </cell>
          <cell r="F178">
            <v>0</v>
          </cell>
          <cell r="G178" t="str">
            <v>CLOSED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21103</v>
          </cell>
          <cell r="B179" t="str">
            <v>POLMARK-Wola Rędzińska</v>
          </cell>
          <cell r="E179">
            <v>0</v>
          </cell>
          <cell r="F179">
            <v>0</v>
          </cell>
          <cell r="G179" t="str">
            <v>CLOSED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21104</v>
          </cell>
          <cell r="B180" t="str">
            <v>TOMASZ BOROWIAK-STĘSZEW</v>
          </cell>
          <cell r="E180">
            <v>0</v>
          </cell>
          <cell r="F180">
            <v>0</v>
          </cell>
          <cell r="G180" t="str">
            <v>CLOSED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21105</v>
          </cell>
          <cell r="B181" t="str">
            <v>STARA PAPIERNIA Sp.z o.o.</v>
          </cell>
          <cell r="E181">
            <v>0</v>
          </cell>
          <cell r="F181">
            <v>0</v>
          </cell>
          <cell r="G181" t="str">
            <v>CLOSED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21106</v>
          </cell>
          <cell r="B182" t="str">
            <v>ADRIANA-SPZ.DEKORY</v>
          </cell>
          <cell r="E182">
            <v>0</v>
          </cell>
          <cell r="F182">
            <v>0</v>
          </cell>
          <cell r="G182" t="str">
            <v>CLOSED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21107</v>
          </cell>
          <cell r="B183" t="str">
            <v>MAREK WEPA-WARSZAWA</v>
          </cell>
          <cell r="E183">
            <v>0</v>
          </cell>
          <cell r="F183">
            <v>0</v>
          </cell>
          <cell r="G183" t="str">
            <v>CLOSED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21108</v>
          </cell>
          <cell r="B184" t="str">
            <v>BOGI-RZESZÓW</v>
          </cell>
          <cell r="E184">
            <v>0</v>
          </cell>
          <cell r="F184">
            <v>0</v>
          </cell>
          <cell r="G184" t="str">
            <v>CLOSED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21109</v>
          </cell>
          <cell r="B185" t="str">
            <v>KRZYSZTOF KOSTEK</v>
          </cell>
          <cell r="E185">
            <v>0</v>
          </cell>
          <cell r="F185">
            <v>0</v>
          </cell>
          <cell r="G185" t="str">
            <v>PL25</v>
          </cell>
          <cell r="H185" t="str">
            <v>BSM_CA_RECV_OTH90_MA</v>
          </cell>
          <cell r="I185" t="str">
            <v>Others OTHER ASSETS</v>
          </cell>
          <cell r="J185">
            <v>0</v>
          </cell>
          <cell r="K185">
            <v>0</v>
          </cell>
          <cell r="L185" t="str">
            <v>BSC_CA_RECV90</v>
          </cell>
          <cell r="M185" t="str">
            <v>Other receivable</v>
          </cell>
          <cell r="N185" t="str">
            <v>BSC_CA_RECV</v>
          </cell>
          <cell r="O185" t="str">
            <v>Accounts receivable and prepayments</v>
          </cell>
        </row>
        <row r="186">
          <cell r="A186" t="str">
            <v>21110</v>
          </cell>
          <cell r="B186" t="str">
            <v>MIKAMA SA SOSNOWIEC</v>
          </cell>
          <cell r="E186">
            <v>16042.64</v>
          </cell>
          <cell r="F186">
            <v>16042.64</v>
          </cell>
          <cell r="G186" t="str">
            <v>PL25</v>
          </cell>
          <cell r="H186" t="str">
            <v>BSM_CA_RECV_OTH90_MA</v>
          </cell>
          <cell r="I186" t="str">
            <v>Others OTHER ASSETS</v>
          </cell>
          <cell r="J186">
            <v>0</v>
          </cell>
          <cell r="K186">
            <v>0</v>
          </cell>
          <cell r="L186" t="str">
            <v>BSC_CA_RECV90</v>
          </cell>
          <cell r="M186" t="str">
            <v>Other receivable</v>
          </cell>
          <cell r="N186" t="str">
            <v>BSC_CA_RECV</v>
          </cell>
          <cell r="O186" t="str">
            <v>Accounts receivable and prepayments</v>
          </cell>
        </row>
        <row r="187">
          <cell r="A187" t="str">
            <v>21111</v>
          </cell>
          <cell r="B187" t="str">
            <v>PCS HANDEL TYCHY</v>
          </cell>
          <cell r="E187">
            <v>0</v>
          </cell>
          <cell r="F187">
            <v>0</v>
          </cell>
          <cell r="G187" t="str">
            <v>CLOSED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21112</v>
          </cell>
          <cell r="B188" t="str">
            <v>PRAETOR ŁÓDŹ</v>
          </cell>
          <cell r="E188">
            <v>4166.17</v>
          </cell>
          <cell r="F188">
            <v>4166.17</v>
          </cell>
          <cell r="G188" t="str">
            <v>PL25</v>
          </cell>
          <cell r="H188" t="str">
            <v>BSM_CA_RECV_OTH90_MA</v>
          </cell>
          <cell r="I188" t="str">
            <v>Others OTHER ASSETS</v>
          </cell>
          <cell r="J188">
            <v>0</v>
          </cell>
          <cell r="K188">
            <v>0</v>
          </cell>
          <cell r="L188" t="str">
            <v>BSC_CA_RECV90</v>
          </cell>
          <cell r="M188" t="str">
            <v>Other receivable</v>
          </cell>
          <cell r="N188" t="str">
            <v>BSC_CA_RECV</v>
          </cell>
          <cell r="O188" t="str">
            <v>Accounts receivable and prepayments</v>
          </cell>
        </row>
        <row r="189">
          <cell r="A189" t="str">
            <v>21113</v>
          </cell>
          <cell r="B189" t="str">
            <v>PIOTR E.ŁESYK-BRANIEWO</v>
          </cell>
          <cell r="E189">
            <v>0</v>
          </cell>
          <cell r="F189">
            <v>0</v>
          </cell>
          <cell r="G189" t="str">
            <v>CLOSED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21114</v>
          </cell>
          <cell r="B190" t="str">
            <v>AZOT - KATOWICE</v>
          </cell>
          <cell r="E190">
            <v>0</v>
          </cell>
          <cell r="F190">
            <v>0</v>
          </cell>
          <cell r="G190" t="str">
            <v>CLOSED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21115</v>
          </cell>
          <cell r="B191" t="str">
            <v>CANDELA-CZĘSTOCHOWA</v>
          </cell>
          <cell r="E191">
            <v>0</v>
          </cell>
          <cell r="F191">
            <v>0</v>
          </cell>
          <cell r="G191" t="str">
            <v>CLOSED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21116</v>
          </cell>
          <cell r="B192" t="str">
            <v>FABLOK-SP.PRAC.-CHRZANÓW</v>
          </cell>
          <cell r="E192">
            <v>0</v>
          </cell>
          <cell r="F192">
            <v>0</v>
          </cell>
          <cell r="G192" t="str">
            <v>CLOSED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21117</v>
          </cell>
          <cell r="B193" t="str">
            <v>PZZ BOLESŁAWIEC</v>
          </cell>
          <cell r="E193">
            <v>0</v>
          </cell>
          <cell r="F193">
            <v>0</v>
          </cell>
          <cell r="G193" t="str">
            <v>CLOSED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21118</v>
          </cell>
          <cell r="B194" t="str">
            <v>CDM PEKAO S.A.</v>
          </cell>
          <cell r="E194">
            <v>0</v>
          </cell>
          <cell r="F194">
            <v>0</v>
          </cell>
          <cell r="G194" t="str">
            <v>CLOSED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A195" t="str">
            <v>21119</v>
          </cell>
          <cell r="B195" t="str">
            <v>BDM PKO BP</v>
          </cell>
          <cell r="E195">
            <v>0</v>
          </cell>
          <cell r="F195">
            <v>0</v>
          </cell>
          <cell r="G195" t="str">
            <v>CLOSED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A196" t="str">
            <v>21120</v>
          </cell>
          <cell r="B196" t="str">
            <v>Należności dług leasing Empik</v>
          </cell>
          <cell r="E196">
            <v>951483.72</v>
          </cell>
          <cell r="F196">
            <v>0</v>
          </cell>
          <cell r="H196" t="str">
            <v>BSM_NCA_LOAN70_ICO_MA</v>
          </cell>
          <cell r="I196" t="str">
            <v>Finance lease LT IC</v>
          </cell>
          <cell r="J196" t="str">
            <v>IC</v>
          </cell>
          <cell r="K196" t="str">
            <v>Emp</v>
          </cell>
          <cell r="L196" t="str">
            <v>BSM_NCA_LOAN70_ICO_MA</v>
          </cell>
          <cell r="M196" t="str">
            <v>Finance lease LT IC</v>
          </cell>
          <cell r="N196" t="str">
            <v>IC&amp;REL</v>
          </cell>
        </row>
        <row r="197">
          <cell r="A197" t="str">
            <v>21121</v>
          </cell>
          <cell r="B197" t="str">
            <v>Należności dług leasing Smyk</v>
          </cell>
          <cell r="E197">
            <v>255622.49</v>
          </cell>
          <cell r="F197">
            <v>0</v>
          </cell>
          <cell r="H197" t="str">
            <v>BSM_NCA_LOAN70_ICO_MA</v>
          </cell>
          <cell r="I197" t="str">
            <v>Finance lease LT IC</v>
          </cell>
          <cell r="J197" t="str">
            <v>IC</v>
          </cell>
          <cell r="K197" t="str">
            <v>Smyk</v>
          </cell>
          <cell r="L197" t="str">
            <v>BSM_NCA_LOAN70_ICO_MA</v>
          </cell>
          <cell r="M197" t="str">
            <v>Finance lease LT IC</v>
          </cell>
          <cell r="N197" t="str">
            <v>IC&amp;REL</v>
          </cell>
        </row>
        <row r="198">
          <cell r="A198" t="str">
            <v>21122</v>
          </cell>
          <cell r="B198" t="str">
            <v>Należności dług leasing UF</v>
          </cell>
          <cell r="E198">
            <v>170414.99</v>
          </cell>
          <cell r="F198">
            <v>0</v>
          </cell>
          <cell r="H198" t="str">
            <v>BSM_NCA_LOAN70_ICO_MA</v>
          </cell>
          <cell r="I198" t="str">
            <v>Finance lease LT IC</v>
          </cell>
          <cell r="J198" t="str">
            <v>IC</v>
          </cell>
          <cell r="K198" t="str">
            <v>UF</v>
          </cell>
          <cell r="L198" t="str">
            <v>BSM_NCA_LOAN70_ICO_MA</v>
          </cell>
          <cell r="M198" t="str">
            <v>Finance lease LT IC</v>
          </cell>
          <cell r="N198" t="str">
            <v>IC&amp;REL</v>
          </cell>
        </row>
        <row r="199">
          <cell r="A199" t="str">
            <v>21123</v>
          </cell>
          <cell r="B199" t="str">
            <v>EURO AGRO CENTRUM W-WA</v>
          </cell>
          <cell r="E199">
            <v>0</v>
          </cell>
          <cell r="F199">
            <v>0</v>
          </cell>
          <cell r="G199" t="str">
            <v>CLOSED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21124</v>
          </cell>
          <cell r="B200" t="str">
            <v>BBO Sp. z o.o.-B.BIAŁA</v>
          </cell>
          <cell r="E200">
            <v>0</v>
          </cell>
          <cell r="F200">
            <v>0</v>
          </cell>
          <cell r="G200" t="str">
            <v>CLOSED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21125</v>
          </cell>
          <cell r="B201" t="str">
            <v>PARTNER-DORADZTWO FINANSOWE</v>
          </cell>
          <cell r="E201">
            <v>0</v>
          </cell>
          <cell r="F201">
            <v>0</v>
          </cell>
          <cell r="G201" t="str">
            <v>CLOSED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21126</v>
          </cell>
          <cell r="B202" t="str">
            <v>DM PENETRATOR-KRAKÓW</v>
          </cell>
          <cell r="E202">
            <v>0</v>
          </cell>
          <cell r="F202">
            <v>0</v>
          </cell>
          <cell r="G202" t="str">
            <v>CLOSED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21127</v>
          </cell>
          <cell r="B203" t="str">
            <v>DI BRE BANKU wARSZAWA</v>
          </cell>
          <cell r="E203">
            <v>0</v>
          </cell>
          <cell r="F203">
            <v>0</v>
          </cell>
          <cell r="G203" t="str">
            <v>CLOSED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21128</v>
          </cell>
          <cell r="B204" t="str">
            <v>PCC AG NIEMCY</v>
          </cell>
          <cell r="E204">
            <v>0</v>
          </cell>
          <cell r="F204">
            <v>0</v>
          </cell>
          <cell r="G204" t="str">
            <v>CLOSED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21129</v>
          </cell>
          <cell r="B205" t="str">
            <v>PALINVEST-Mikoł.ów</v>
          </cell>
          <cell r="E205">
            <v>0</v>
          </cell>
          <cell r="F205">
            <v>0</v>
          </cell>
          <cell r="G205" t="str">
            <v>CLOSED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21130</v>
          </cell>
          <cell r="B206" t="str">
            <v>DM POLONIA NET SA-KRAKÓW</v>
          </cell>
          <cell r="E206">
            <v>0</v>
          </cell>
          <cell r="F206">
            <v>0</v>
          </cell>
          <cell r="G206" t="str">
            <v>CLOSED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21131</v>
          </cell>
          <cell r="B207" t="str">
            <v>NFI PROGRES</v>
          </cell>
          <cell r="E207">
            <v>0</v>
          </cell>
          <cell r="F207">
            <v>0</v>
          </cell>
          <cell r="G207" t="str">
            <v>CLOSED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21132</v>
          </cell>
          <cell r="B208" t="str">
            <v>II NFI SA</v>
          </cell>
          <cell r="E208">
            <v>0</v>
          </cell>
          <cell r="F208">
            <v>0</v>
          </cell>
          <cell r="G208" t="str">
            <v>CLOSED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21133</v>
          </cell>
          <cell r="B209" t="str">
            <v>NFI im.E.Kwiatkowskiego</v>
          </cell>
          <cell r="E209">
            <v>0</v>
          </cell>
          <cell r="F209">
            <v>0</v>
          </cell>
          <cell r="G209" t="str">
            <v>CLOSED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21134</v>
          </cell>
          <cell r="B210" t="str">
            <v>P.ZIMNY I INN. -KRAKÓW</v>
          </cell>
          <cell r="E210">
            <v>0</v>
          </cell>
          <cell r="F210">
            <v>0</v>
          </cell>
          <cell r="G210" t="str">
            <v>CLOSED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21135</v>
          </cell>
          <cell r="B211" t="str">
            <v>MK AKCESORIA -Warszawa</v>
          </cell>
          <cell r="E211">
            <v>0</v>
          </cell>
          <cell r="F211">
            <v>0</v>
          </cell>
          <cell r="G211" t="str">
            <v>CLOSED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21136</v>
          </cell>
          <cell r="B212" t="str">
            <v>URMET DOMUS LUKSEMBURG</v>
          </cell>
          <cell r="E212">
            <v>0</v>
          </cell>
          <cell r="F212">
            <v>0</v>
          </cell>
          <cell r="G212" t="str">
            <v>CLOSED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A213" t="str">
            <v>21137</v>
          </cell>
          <cell r="B213" t="str">
            <v>TRANS-INVEST SP.Z O.O. TYCHY</v>
          </cell>
          <cell r="E213">
            <v>0</v>
          </cell>
          <cell r="F213">
            <v>0</v>
          </cell>
          <cell r="G213" t="str">
            <v>CLOSED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 t="str">
            <v>21138</v>
          </cell>
          <cell r="B214" t="str">
            <v>T.i K.KACZMAREK</v>
          </cell>
          <cell r="E214">
            <v>0</v>
          </cell>
          <cell r="F214">
            <v>0</v>
          </cell>
          <cell r="G214" t="str">
            <v>CLOSED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21139</v>
          </cell>
          <cell r="B215" t="str">
            <v>MET-CHEM PILZNO</v>
          </cell>
          <cell r="E215">
            <v>0</v>
          </cell>
          <cell r="F215">
            <v>0</v>
          </cell>
          <cell r="G215" t="str">
            <v>CLOSED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21140</v>
          </cell>
          <cell r="B216" t="str">
            <v>WIM-TEX -ŁÓDŹ</v>
          </cell>
          <cell r="E216">
            <v>0</v>
          </cell>
          <cell r="F216">
            <v>0</v>
          </cell>
          <cell r="G216" t="str">
            <v>CLOSED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A217" t="str">
            <v>21141</v>
          </cell>
          <cell r="B217" t="str">
            <v>ANNA ANDRZEJAK</v>
          </cell>
          <cell r="E217">
            <v>0</v>
          </cell>
          <cell r="F217">
            <v>0</v>
          </cell>
          <cell r="G217" t="str">
            <v>CLOSED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21142</v>
          </cell>
          <cell r="B218" t="str">
            <v>KRZYSZTOF MISIAK</v>
          </cell>
          <cell r="E218">
            <v>0</v>
          </cell>
          <cell r="F218">
            <v>0</v>
          </cell>
          <cell r="G218" t="str">
            <v>CLOSED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21143</v>
          </cell>
          <cell r="B219" t="str">
            <v>ZACHODNI NFI SA</v>
          </cell>
          <cell r="E219">
            <v>0</v>
          </cell>
          <cell r="F219">
            <v>0</v>
          </cell>
          <cell r="G219" t="str">
            <v>CLOSED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21144</v>
          </cell>
          <cell r="B220" t="str">
            <v>V NFI VICTORIA</v>
          </cell>
          <cell r="E220">
            <v>0</v>
          </cell>
          <cell r="F220">
            <v>0</v>
          </cell>
          <cell r="G220" t="str">
            <v>CLOSED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21145</v>
          </cell>
          <cell r="B221" t="str">
            <v>INTERAGRO SP.zo.o.</v>
          </cell>
          <cell r="E221">
            <v>0</v>
          </cell>
          <cell r="F221">
            <v>0</v>
          </cell>
          <cell r="G221" t="str">
            <v>CLOSED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21146</v>
          </cell>
          <cell r="B222" t="str">
            <v>MIKAMA SA Sosnowiec</v>
          </cell>
          <cell r="E222">
            <v>0</v>
          </cell>
          <cell r="F222">
            <v>0</v>
          </cell>
          <cell r="G222" t="str">
            <v>CLOSED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21147</v>
          </cell>
          <cell r="B223" t="str">
            <v>Fun.Centr.Wsp.Wsp.i Prom.Przed</v>
          </cell>
          <cell r="E223">
            <v>0</v>
          </cell>
          <cell r="F223">
            <v>0</v>
          </cell>
          <cell r="G223" t="str">
            <v>CLOSED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21148</v>
          </cell>
          <cell r="B224" t="str">
            <v>EKOCHEM-warszawa</v>
          </cell>
          <cell r="E224">
            <v>0</v>
          </cell>
          <cell r="F224">
            <v>0</v>
          </cell>
          <cell r="G224" t="str">
            <v>CLOSED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 t="str">
            <v>21149</v>
          </cell>
          <cell r="B225" t="str">
            <v>POLIT-Rzeszów</v>
          </cell>
          <cell r="E225">
            <v>0</v>
          </cell>
          <cell r="F225">
            <v>0</v>
          </cell>
          <cell r="G225" t="str">
            <v>CLOSED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 t="str">
            <v>21150</v>
          </cell>
          <cell r="B226" t="str">
            <v>NFI FORTUNA</v>
          </cell>
          <cell r="E226">
            <v>0</v>
          </cell>
          <cell r="F226">
            <v>0</v>
          </cell>
          <cell r="G226" t="str">
            <v>CLOSED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21151</v>
          </cell>
          <cell r="B227" t="str">
            <v>VII NFI SA</v>
          </cell>
          <cell r="E227">
            <v>0</v>
          </cell>
          <cell r="F227">
            <v>0</v>
          </cell>
          <cell r="G227" t="str">
            <v>CLOSED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21152</v>
          </cell>
          <cell r="B228" t="str">
            <v>Stanisław Siewierski-Lublin</v>
          </cell>
          <cell r="E228">
            <v>0</v>
          </cell>
          <cell r="F228">
            <v>0</v>
          </cell>
          <cell r="G228" t="str">
            <v>CLOSED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21153</v>
          </cell>
          <cell r="B229" t="str">
            <v>Zbigniew Pusz-Gorzów Wlkp.</v>
          </cell>
          <cell r="E229">
            <v>0</v>
          </cell>
          <cell r="F229">
            <v>0</v>
          </cell>
          <cell r="G229" t="str">
            <v>CLOSED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21154</v>
          </cell>
          <cell r="B230" t="str">
            <v>HSC Management-WARSZAWA</v>
          </cell>
          <cell r="E230">
            <v>0</v>
          </cell>
          <cell r="F230">
            <v>0</v>
          </cell>
          <cell r="G230" t="str">
            <v>CLOSED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21155</v>
          </cell>
          <cell r="B231" t="str">
            <v>BUMA System SA-Kraków</v>
          </cell>
          <cell r="E231">
            <v>0</v>
          </cell>
          <cell r="F231">
            <v>0</v>
          </cell>
          <cell r="G231" t="str">
            <v>CLOSED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21156</v>
          </cell>
          <cell r="B232" t="str">
            <v>ZAMOJSKIE FABRYKI MEBLI</v>
          </cell>
          <cell r="E232">
            <v>0</v>
          </cell>
          <cell r="F232">
            <v>0</v>
          </cell>
          <cell r="G232" t="str">
            <v>CLOSED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21157</v>
          </cell>
          <cell r="B233" t="str">
            <v>WOLFRAM -Kraków</v>
          </cell>
          <cell r="E233">
            <v>0</v>
          </cell>
          <cell r="F233">
            <v>0</v>
          </cell>
          <cell r="G233" t="str">
            <v>CLOSED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21158</v>
          </cell>
          <cell r="B234" t="str">
            <v>SPERA - PTHU Kroczyce</v>
          </cell>
          <cell r="E234">
            <v>0</v>
          </cell>
          <cell r="F234">
            <v>0</v>
          </cell>
          <cell r="G234" t="str">
            <v>CLOSED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21159</v>
          </cell>
          <cell r="B235" t="str">
            <v>DATEX-Wadowice</v>
          </cell>
          <cell r="E235">
            <v>0</v>
          </cell>
          <cell r="F235">
            <v>0</v>
          </cell>
          <cell r="G235" t="str">
            <v>CLOSED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21160</v>
          </cell>
          <cell r="B236" t="str">
            <v>Rzesz.Centr.Mat.Budowlanych</v>
          </cell>
          <cell r="E236">
            <v>0</v>
          </cell>
          <cell r="F236">
            <v>0</v>
          </cell>
          <cell r="G236" t="str">
            <v>CLOSED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21161</v>
          </cell>
          <cell r="B237" t="str">
            <v>DELTA Holding SA Rybnik</v>
          </cell>
          <cell r="E237">
            <v>0</v>
          </cell>
          <cell r="F237">
            <v>0</v>
          </cell>
          <cell r="G237" t="str">
            <v>CLOSED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21162</v>
          </cell>
          <cell r="B238" t="str">
            <v>MEAT-INWESTOR Bydgoszcz</v>
          </cell>
          <cell r="E238">
            <v>0</v>
          </cell>
          <cell r="F238">
            <v>0</v>
          </cell>
          <cell r="G238" t="str">
            <v>CLOSED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A239" t="str">
            <v>21163</v>
          </cell>
          <cell r="B239" t="str">
            <v>ARCADIA-Tow.Inw.Fin.-Wrocław</v>
          </cell>
          <cell r="E239">
            <v>0</v>
          </cell>
          <cell r="F239">
            <v>0</v>
          </cell>
          <cell r="G239" t="str">
            <v>CLOSED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21164</v>
          </cell>
          <cell r="B240" t="str">
            <v>Grzegorz Tarnawa-Bielsko Biała</v>
          </cell>
          <cell r="E240">
            <v>0</v>
          </cell>
          <cell r="F240">
            <v>0</v>
          </cell>
          <cell r="G240" t="str">
            <v>CLOSED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21165</v>
          </cell>
          <cell r="B241" t="str">
            <v>STECHERT Stahrormobel-Niemcy</v>
          </cell>
          <cell r="E241">
            <v>0</v>
          </cell>
          <cell r="F241">
            <v>0</v>
          </cell>
          <cell r="G241" t="str">
            <v>CLOSED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21166</v>
          </cell>
          <cell r="B242" t="str">
            <v>CRH POLAND II B.V.</v>
          </cell>
          <cell r="E242">
            <v>0</v>
          </cell>
          <cell r="F242">
            <v>0</v>
          </cell>
          <cell r="G242" t="str">
            <v>CLOSED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21167</v>
          </cell>
          <cell r="B243" t="str">
            <v>I NFI SA</v>
          </cell>
          <cell r="E243">
            <v>0</v>
          </cell>
          <cell r="F243">
            <v>0</v>
          </cell>
          <cell r="G243" t="str">
            <v>CLOSED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A244" t="str">
            <v>21168</v>
          </cell>
          <cell r="B244" t="str">
            <v>Andrzej Chmielewski-Zawiercie</v>
          </cell>
          <cell r="E244">
            <v>0</v>
          </cell>
          <cell r="F244">
            <v>0</v>
          </cell>
          <cell r="G244" t="str">
            <v>CLOSED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21169</v>
          </cell>
          <cell r="B245" t="str">
            <v>LENTEX-Lubliniec</v>
          </cell>
          <cell r="E245">
            <v>0</v>
          </cell>
          <cell r="F245">
            <v>0</v>
          </cell>
          <cell r="G245" t="str">
            <v>CLOSED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21170</v>
          </cell>
          <cell r="B246" t="str">
            <v>P.i A. Głowala- Warszawa</v>
          </cell>
          <cell r="E246">
            <v>0</v>
          </cell>
          <cell r="F246">
            <v>0</v>
          </cell>
          <cell r="G246" t="str">
            <v>CLOSED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21171</v>
          </cell>
          <cell r="B247" t="str">
            <v>POLCAR - KATOWICE</v>
          </cell>
          <cell r="E247">
            <v>0</v>
          </cell>
          <cell r="F247">
            <v>0</v>
          </cell>
          <cell r="G247" t="str">
            <v>CLOSED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21172</v>
          </cell>
          <cell r="B248" t="str">
            <v>DOKO SA -SZCZECIN</v>
          </cell>
          <cell r="E248">
            <v>0</v>
          </cell>
          <cell r="F248">
            <v>0</v>
          </cell>
          <cell r="G248" t="str">
            <v>CLOSED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21173</v>
          </cell>
          <cell r="B249" t="str">
            <v>ARTUR FOLARON-Dobrodzień</v>
          </cell>
          <cell r="E249">
            <v>0</v>
          </cell>
          <cell r="F249">
            <v>0</v>
          </cell>
          <cell r="G249" t="str">
            <v>CLOSED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21174</v>
          </cell>
          <cell r="B250" t="str">
            <v>W.KWIETEŃ-WROCŁAW</v>
          </cell>
          <cell r="E250">
            <v>0</v>
          </cell>
          <cell r="F250">
            <v>0</v>
          </cell>
          <cell r="G250" t="str">
            <v>CLOSED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21175</v>
          </cell>
          <cell r="B251" t="str">
            <v>Cementownia "OŻARÓW"</v>
          </cell>
          <cell r="E251">
            <v>0</v>
          </cell>
          <cell r="F251">
            <v>0</v>
          </cell>
          <cell r="G251" t="str">
            <v>CLOSED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21176</v>
          </cell>
          <cell r="B252" t="str">
            <v>Grupa Kapitałowa"SEZAMOR"</v>
          </cell>
          <cell r="E252">
            <v>0</v>
          </cell>
          <cell r="F252">
            <v>0</v>
          </cell>
          <cell r="G252" t="str">
            <v>CLOSED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21177</v>
          </cell>
          <cell r="B253" t="str">
            <v>Robert Leńko-Jelenia Góra</v>
          </cell>
          <cell r="E253">
            <v>0</v>
          </cell>
          <cell r="F253">
            <v>0</v>
          </cell>
          <cell r="G253" t="str">
            <v>CLOSED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21178</v>
          </cell>
          <cell r="B254" t="str">
            <v>PRZEDS.USL.HANDL.WLODZIMIERZ</v>
          </cell>
          <cell r="E254">
            <v>0</v>
          </cell>
          <cell r="F254">
            <v>0</v>
          </cell>
          <cell r="G254" t="str">
            <v>CLOSED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21180</v>
          </cell>
          <cell r="B255" t="str">
            <v>Należności wątpliwe- rezerwa</v>
          </cell>
          <cell r="E255">
            <v>-25412.06</v>
          </cell>
          <cell r="F255">
            <v>-25412.06</v>
          </cell>
          <cell r="G255" t="str">
            <v>PL25</v>
          </cell>
          <cell r="H255" t="str">
            <v>BSM_CA_RECV_OTH90_MA</v>
          </cell>
          <cell r="I255" t="str">
            <v>Others OTHER ASSETS</v>
          </cell>
          <cell r="J255">
            <v>0</v>
          </cell>
          <cell r="K255">
            <v>0</v>
          </cell>
          <cell r="L255" t="str">
            <v>BSC_CA_RECV90</v>
          </cell>
          <cell r="M255" t="str">
            <v>Other receivable</v>
          </cell>
          <cell r="N255" t="str">
            <v>BSC_CA_RECV</v>
          </cell>
          <cell r="O255" t="str">
            <v>Accounts receivable and prepayments</v>
          </cell>
        </row>
        <row r="256">
          <cell r="A256" t="str">
            <v>22002</v>
          </cell>
          <cell r="B256" t="str">
            <v>Należności od spółki zależnej EPCD CZ&amp;SK</v>
          </cell>
          <cell r="E256">
            <v>15000</v>
          </cell>
          <cell r="F256" t="e">
            <v>#N/A</v>
          </cell>
          <cell r="G256" t="str">
            <v>PL26</v>
          </cell>
          <cell r="H256" t="str">
            <v>BSM_CA_RECV10_ICO_MA</v>
          </cell>
          <cell r="I256" t="str">
            <v>Trade ST IC</v>
          </cell>
          <cell r="J256" t="str">
            <v>IC</v>
          </cell>
          <cell r="K256" t="str">
            <v>EPCDCZ</v>
          </cell>
          <cell r="L256" t="str">
            <v>BSM_CA_RECV10_ICO_MA</v>
          </cell>
          <cell r="M256" t="str">
            <v>Trade ST IC</v>
          </cell>
          <cell r="N256" t="str">
            <v>IC&amp;REL</v>
          </cell>
        </row>
        <row r="257">
          <cell r="A257" t="str">
            <v>22003</v>
          </cell>
          <cell r="B257" t="str">
            <v>Należności od spółki zależnej Prolex</v>
          </cell>
          <cell r="E257">
            <v>15000</v>
          </cell>
          <cell r="F257" t="e">
            <v>#N/A</v>
          </cell>
          <cell r="G257" t="str">
            <v>PL26</v>
          </cell>
          <cell r="H257" t="str">
            <v>BSM_CA_RECV10_ICO_MA</v>
          </cell>
          <cell r="I257" t="str">
            <v>Trade ST IC</v>
          </cell>
          <cell r="J257" t="str">
            <v>IC</v>
          </cell>
          <cell r="K257" t="str">
            <v>Prolex</v>
          </cell>
          <cell r="L257" t="str">
            <v>BSM_CA_RECV10_ICO_MA</v>
          </cell>
          <cell r="M257" t="str">
            <v>Trade ST IC</v>
          </cell>
          <cell r="N257" t="str">
            <v>IC&amp;REL</v>
          </cell>
        </row>
        <row r="258">
          <cell r="A258" t="str">
            <v>22004</v>
          </cell>
          <cell r="B258" t="str">
            <v>Należności od spółki zależnej Kids International</v>
          </cell>
          <cell r="E258">
            <v>15000</v>
          </cell>
          <cell r="F258" t="e">
            <v>#N/A</v>
          </cell>
          <cell r="G258" t="str">
            <v>PL26</v>
          </cell>
          <cell r="H258" t="str">
            <v>BSM_CA_RECV10_ICO_MA</v>
          </cell>
          <cell r="I258" t="str">
            <v>Trade ST IC</v>
          </cell>
          <cell r="J258" t="str">
            <v>IC</v>
          </cell>
          <cell r="K258" t="str">
            <v>Kids</v>
          </cell>
          <cell r="L258" t="str">
            <v>BSM_CA_RECV10_ICO_MA</v>
          </cell>
          <cell r="M258" t="str">
            <v>Trade ST IC</v>
          </cell>
          <cell r="N258" t="str">
            <v>IC&amp;REL</v>
          </cell>
        </row>
        <row r="259">
          <cell r="A259" t="str">
            <v>22005</v>
          </cell>
          <cell r="B259" t="str">
            <v>Należności od spółki zależnej Empik o/Zarządzania Aktywami w Warszawie</v>
          </cell>
          <cell r="E259">
            <v>61036</v>
          </cell>
          <cell r="F259" t="e">
            <v>#N/A</v>
          </cell>
          <cell r="G259" t="str">
            <v>PL26</v>
          </cell>
          <cell r="H259" t="str">
            <v>BSM_CA_RECV10_ICO_MA</v>
          </cell>
          <cell r="I259" t="str">
            <v>Trade ST IC</v>
          </cell>
          <cell r="J259" t="str">
            <v>IC</v>
          </cell>
          <cell r="K259" t="str">
            <v>Emp</v>
          </cell>
          <cell r="L259" t="str">
            <v>BSM_CA_RECV10_ICO_MA</v>
          </cell>
          <cell r="M259" t="str">
            <v>Trade ST IC</v>
          </cell>
          <cell r="N259" t="str">
            <v>IC&amp;REL</v>
          </cell>
        </row>
        <row r="260">
          <cell r="A260" t="str">
            <v>22006</v>
          </cell>
          <cell r="B260" t="str">
            <v>Należności od spółki zależnej Smyk Rosja</v>
          </cell>
          <cell r="E260">
            <v>98318.36</v>
          </cell>
          <cell r="F260" t="e">
            <v>#N/A</v>
          </cell>
          <cell r="G260" t="str">
            <v>PL26</v>
          </cell>
          <cell r="H260" t="str">
            <v>BSM_CA_RECV10_ICO_MA</v>
          </cell>
          <cell r="I260" t="str">
            <v>Trade ST IC</v>
          </cell>
          <cell r="J260" t="str">
            <v>IC</v>
          </cell>
          <cell r="K260" t="str">
            <v>SmykRU</v>
          </cell>
          <cell r="L260" t="str">
            <v>BSM_CA_RECV10_ICO_MA</v>
          </cell>
          <cell r="M260" t="str">
            <v>Trade ST IC</v>
          </cell>
          <cell r="N260" t="str">
            <v>IC&amp;REL</v>
          </cell>
        </row>
        <row r="261">
          <cell r="A261" t="str">
            <v>22007</v>
          </cell>
          <cell r="B261" t="str">
            <v>Należności od spółki zależnej Smyk Turcja</v>
          </cell>
          <cell r="E261">
            <v>54487.519999999997</v>
          </cell>
          <cell r="F261" t="e">
            <v>#N/A</v>
          </cell>
          <cell r="G261" t="str">
            <v>PL26</v>
          </cell>
          <cell r="H261" t="str">
            <v>BSM_CA_RECV10_ICO_MA</v>
          </cell>
          <cell r="I261" t="str">
            <v>Trade ST IC</v>
          </cell>
          <cell r="J261" t="str">
            <v>IC</v>
          </cell>
          <cell r="K261" t="str">
            <v>SmykTU</v>
          </cell>
          <cell r="L261" t="str">
            <v>BSM_CA_RECV10_ICO_MA</v>
          </cell>
          <cell r="M261" t="str">
            <v>Trade ST IC</v>
          </cell>
          <cell r="N261" t="str">
            <v>IC&amp;REL</v>
          </cell>
        </row>
        <row r="262">
          <cell r="A262" t="str">
            <v>22010</v>
          </cell>
          <cell r="B262" t="str">
            <v>Należności z odbiorcami krajowymi</v>
          </cell>
          <cell r="E262">
            <v>151239.85</v>
          </cell>
          <cell r="F262">
            <v>212333.01</v>
          </cell>
          <cell r="G262" t="str">
            <v>PL25</v>
          </cell>
          <cell r="H262" t="str">
            <v>BSM_CA_RECV_CUR_3P_MA</v>
          </cell>
          <cell r="I262" t="str">
            <v xml:space="preserve">Trade ST </v>
          </cell>
          <cell r="J262">
            <v>0</v>
          </cell>
          <cell r="K262">
            <v>0</v>
          </cell>
          <cell r="L262" t="str">
            <v>BSC_CA_RECV10</v>
          </cell>
          <cell r="M262" t="str">
            <v>Trade receivables</v>
          </cell>
          <cell r="N262" t="str">
            <v>BSC_CA_RECV</v>
          </cell>
          <cell r="O262" t="str">
            <v>Accounts receivable and prepayments</v>
          </cell>
        </row>
        <row r="263">
          <cell r="A263" t="str">
            <v>22011</v>
          </cell>
          <cell r="B263" t="str">
            <v>Należn. z odb. kraj. wpłaty nie wyjaśnione</v>
          </cell>
          <cell r="E263">
            <v>-610</v>
          </cell>
          <cell r="F263">
            <v>0</v>
          </cell>
          <cell r="G263" t="str">
            <v>PL25</v>
          </cell>
          <cell r="H263" t="str">
            <v>BSM_CA_RECV_OTH90_MA</v>
          </cell>
          <cell r="I263" t="str">
            <v>Others OTHER ASSETS</v>
          </cell>
          <cell r="J263">
            <v>0</v>
          </cell>
          <cell r="K263">
            <v>0</v>
          </cell>
          <cell r="L263" t="str">
            <v>BSC_CA_RECV90</v>
          </cell>
          <cell r="M263" t="str">
            <v>Other receivable</v>
          </cell>
          <cell r="N263" t="str">
            <v>BSC_CA_RECV</v>
          </cell>
          <cell r="O263" t="str">
            <v>Accounts receivable and prepayments</v>
          </cell>
        </row>
        <row r="264">
          <cell r="A264" t="str">
            <v>22019</v>
          </cell>
          <cell r="B264" t="str">
            <v>Należności od spółki zależnej Paritet</v>
          </cell>
          <cell r="E264">
            <v>245234.55</v>
          </cell>
          <cell r="F264" t="e">
            <v>#N/A</v>
          </cell>
          <cell r="G264" t="str">
            <v>PL26</v>
          </cell>
          <cell r="H264" t="str">
            <v>BSM_CA_RECV10_ICO_MA</v>
          </cell>
          <cell r="I264" t="str">
            <v>Trade ST IC</v>
          </cell>
          <cell r="J264" t="str">
            <v>IC</v>
          </cell>
          <cell r="K264" t="str">
            <v>Paritet</v>
          </cell>
          <cell r="L264" t="str">
            <v>BSM_CA_RECV10_ICO_MA</v>
          </cell>
          <cell r="M264" t="str">
            <v>Trade ST IC</v>
          </cell>
          <cell r="N264" t="str">
            <v>IC&amp;REL</v>
          </cell>
        </row>
        <row r="265">
          <cell r="A265" t="str">
            <v>22020</v>
          </cell>
          <cell r="B265" t="str">
            <v>Naleznosci od spolki zaleznej SMYK</v>
          </cell>
          <cell r="E265">
            <v>3082861.76</v>
          </cell>
          <cell r="F265">
            <v>3848089.86</v>
          </cell>
          <cell r="G265" t="str">
            <v>PL26</v>
          </cell>
          <cell r="H265" t="str">
            <v>BSM_CA_RECV10_ICO_MA</v>
          </cell>
          <cell r="I265" t="str">
            <v>Trade ST IC</v>
          </cell>
          <cell r="J265" t="str">
            <v>IC</v>
          </cell>
          <cell r="K265" t="str">
            <v>Smyk</v>
          </cell>
          <cell r="L265" t="str">
            <v>BSM_CA_RECV10_ICO_MA</v>
          </cell>
          <cell r="M265" t="str">
            <v>Trade ST IC</v>
          </cell>
          <cell r="N265" t="str">
            <v>IC&amp;REL</v>
          </cell>
        </row>
        <row r="266">
          <cell r="A266" t="str">
            <v>22021</v>
          </cell>
          <cell r="B266" t="str">
            <v>Naleznosci od spolki zaleznej Optimum Distribution Poland</v>
          </cell>
          <cell r="E266">
            <v>156155.6</v>
          </cell>
          <cell r="F266">
            <v>233181</v>
          </cell>
          <cell r="G266" t="str">
            <v>PL26</v>
          </cell>
          <cell r="H266" t="str">
            <v>BSM_CA_RECV10_ICO_MA</v>
          </cell>
          <cell r="I266" t="str">
            <v>Trade ST IC</v>
          </cell>
          <cell r="J266" t="str">
            <v>IC</v>
          </cell>
          <cell r="K266" t="str">
            <v>ODP</v>
          </cell>
          <cell r="L266" t="str">
            <v>BSM_CA_RECV10_ICO_MA</v>
          </cell>
          <cell r="M266" t="str">
            <v>Trade ST IC</v>
          </cell>
          <cell r="N266" t="str">
            <v>IC&amp;REL</v>
          </cell>
        </row>
        <row r="267">
          <cell r="A267" t="str">
            <v>22022</v>
          </cell>
          <cell r="B267" t="str">
            <v>Naleznosci od spolki zaleznej EMPIK</v>
          </cell>
          <cell r="E267">
            <v>636657.17000000004</v>
          </cell>
          <cell r="F267">
            <v>1476599.24</v>
          </cell>
          <cell r="G267" t="str">
            <v>PL26</v>
          </cell>
          <cell r="H267" t="str">
            <v>BSM_CA_RECV10_ICO_MA</v>
          </cell>
          <cell r="I267" t="str">
            <v>Trade ST IC</v>
          </cell>
          <cell r="J267" t="str">
            <v>IC</v>
          </cell>
          <cell r="K267" t="str">
            <v>Emp</v>
          </cell>
          <cell r="L267" t="str">
            <v>BSM_CA_RECV10_ICO_MA</v>
          </cell>
          <cell r="M267" t="str">
            <v>Trade ST IC</v>
          </cell>
          <cell r="N267" t="str">
            <v>IC&amp;REL</v>
          </cell>
        </row>
        <row r="268">
          <cell r="A268" t="str">
            <v>22024</v>
          </cell>
          <cell r="B268" t="str">
            <v>Naleznosci od spolki zaleznej Learning System Poland</v>
          </cell>
          <cell r="E268">
            <v>201583.99</v>
          </cell>
          <cell r="F268">
            <v>159552.32000000001</v>
          </cell>
          <cell r="G268" t="str">
            <v>PL26</v>
          </cell>
          <cell r="H268" t="str">
            <v>BSM_CA_RECV10_ICO_MA</v>
          </cell>
          <cell r="I268" t="str">
            <v>Trade ST IC</v>
          </cell>
          <cell r="J268" t="str">
            <v>IC</v>
          </cell>
          <cell r="K268" t="str">
            <v>LSP</v>
          </cell>
          <cell r="L268" t="str">
            <v>BSM_CA_RECV10_ICO_MA</v>
          </cell>
          <cell r="M268" t="str">
            <v>Trade ST IC</v>
          </cell>
          <cell r="N268" t="str">
            <v>IC&amp;REL</v>
          </cell>
        </row>
        <row r="269">
          <cell r="A269" t="str">
            <v>22025</v>
          </cell>
          <cell r="B269" t="str">
            <v>Naleznosci od spolki zaleznej EMF Investement Projekt</v>
          </cell>
          <cell r="E269">
            <v>64660</v>
          </cell>
          <cell r="F269">
            <v>14640</v>
          </cell>
          <cell r="G269" t="str">
            <v>PL26</v>
          </cell>
          <cell r="H269" t="str">
            <v>BSM_CA_RECV10_ICO_MA</v>
          </cell>
          <cell r="I269" t="str">
            <v>Trade ST IC</v>
          </cell>
          <cell r="J269" t="str">
            <v>IC</v>
          </cell>
          <cell r="K269" t="str">
            <v>EMFIP</v>
          </cell>
          <cell r="L269" t="str">
            <v>BSM_CA_RECV10_ICO_MA</v>
          </cell>
          <cell r="M269" t="str">
            <v>Trade ST IC</v>
          </cell>
          <cell r="N269" t="str">
            <v>IC&amp;REL</v>
          </cell>
        </row>
        <row r="270">
          <cell r="A270" t="str">
            <v>22026</v>
          </cell>
          <cell r="B270" t="str">
            <v>Naleznosci od spolki zaleznej Ultimate Fashion</v>
          </cell>
          <cell r="E270">
            <v>1147345.05</v>
          </cell>
          <cell r="F270">
            <v>1255992.07</v>
          </cell>
          <cell r="G270" t="str">
            <v>PL26</v>
          </cell>
          <cell r="H270" t="str">
            <v>BSM_CA_RECV10_ICO_MA</v>
          </cell>
          <cell r="I270" t="str">
            <v>Trade ST IC</v>
          </cell>
          <cell r="J270" t="str">
            <v>IC</v>
          </cell>
          <cell r="K270" t="str">
            <v>UF</v>
          </cell>
          <cell r="L270" t="str">
            <v>BSM_CA_RECV10_ICO_MA</v>
          </cell>
          <cell r="M270" t="str">
            <v>Trade ST IC</v>
          </cell>
          <cell r="N270" t="str">
            <v>IC&amp;REL</v>
          </cell>
        </row>
        <row r="271">
          <cell r="A271" t="str">
            <v>22027</v>
          </cell>
          <cell r="B271" t="str">
            <v>Naleznosci od spolki zaleznej Optimum Distribution CZ&amp;Sk</v>
          </cell>
          <cell r="E271">
            <v>15000</v>
          </cell>
          <cell r="F271">
            <v>582053.99</v>
          </cell>
          <cell r="G271" t="str">
            <v>PL26</v>
          </cell>
          <cell r="H271" t="str">
            <v>BSM_CA_RECV10_ICO_MA</v>
          </cell>
          <cell r="I271" t="str">
            <v>Trade ST IC</v>
          </cell>
          <cell r="J271" t="str">
            <v>IC</v>
          </cell>
          <cell r="K271" t="str">
            <v>ODCz</v>
          </cell>
          <cell r="L271" t="str">
            <v>BSM_CA_RECV10_ICO_MA</v>
          </cell>
          <cell r="M271" t="str">
            <v>Trade ST IC</v>
          </cell>
          <cell r="N271" t="str">
            <v>IC&amp;REL</v>
          </cell>
        </row>
        <row r="272">
          <cell r="A272" t="str">
            <v>22028</v>
          </cell>
          <cell r="B272" t="str">
            <v>Naleznosci od spolki zaleznej East Services SA</v>
          </cell>
          <cell r="E272">
            <v>19943.09</v>
          </cell>
          <cell r="F272">
            <v>0</v>
          </cell>
          <cell r="G272" t="str">
            <v>PL26</v>
          </cell>
          <cell r="H272" t="str">
            <v>BSM_CA_RECV10_ICO_MA</v>
          </cell>
          <cell r="I272" t="str">
            <v>Trade ST IC</v>
          </cell>
          <cell r="J272" t="str">
            <v>IC</v>
          </cell>
          <cell r="K272" t="str">
            <v>ES</v>
          </cell>
          <cell r="L272" t="str">
            <v>BSM_CA_RECV10_ICO_MA</v>
          </cell>
          <cell r="M272" t="str">
            <v>Trade ST IC</v>
          </cell>
          <cell r="N272" t="str">
            <v>IC&amp;REL</v>
          </cell>
        </row>
        <row r="273">
          <cell r="A273" t="str">
            <v>22029</v>
          </cell>
          <cell r="B273" t="str">
            <v>Naleznosci od spolki zaleznej Licomp Empik Multimedia</v>
          </cell>
          <cell r="E273">
            <v>0</v>
          </cell>
          <cell r="F273">
            <v>23180</v>
          </cell>
          <cell r="G273" t="str">
            <v>PL26</v>
          </cell>
          <cell r="H273" t="str">
            <v>BSM_CA_RECV10_ICO_MA</v>
          </cell>
          <cell r="I273" t="str">
            <v>Trade ST IC</v>
          </cell>
          <cell r="J273" t="str">
            <v>IC</v>
          </cell>
          <cell r="K273" t="str">
            <v>LEM</v>
          </cell>
          <cell r="L273" t="str">
            <v>BSM_CA_RECV10_ICO_MA</v>
          </cell>
          <cell r="M273" t="str">
            <v>Trade ST IC</v>
          </cell>
          <cell r="N273" t="str">
            <v>IC&amp;REL</v>
          </cell>
        </row>
        <row r="274">
          <cell r="A274" t="str">
            <v>22030</v>
          </cell>
          <cell r="B274" t="str">
            <v>Naleznosci od spolki zaleznej Learning System Poland Master</v>
          </cell>
          <cell r="E274">
            <v>0</v>
          </cell>
          <cell r="F274">
            <v>120100.46</v>
          </cell>
          <cell r="G274" t="str">
            <v>PL26</v>
          </cell>
          <cell r="H274" t="str">
            <v>BSM_CA_RECV10_ICO_MA</v>
          </cell>
          <cell r="I274" t="str">
            <v>Trade ST IC</v>
          </cell>
          <cell r="J274" t="str">
            <v>IC</v>
          </cell>
          <cell r="K274" t="str">
            <v>LSP</v>
          </cell>
          <cell r="L274" t="str">
            <v>BSM_CA_RECV10_ICO_MA</v>
          </cell>
          <cell r="M274" t="str">
            <v>Trade ST IC</v>
          </cell>
          <cell r="N274" t="str">
            <v>IC&amp;REL</v>
          </cell>
        </row>
        <row r="275">
          <cell r="A275" t="str">
            <v>22031</v>
          </cell>
          <cell r="B275" t="str">
            <v>Naleznosci od spolki zaleznej Zara Polska</v>
          </cell>
          <cell r="E275">
            <v>0</v>
          </cell>
          <cell r="F275">
            <v>0</v>
          </cell>
          <cell r="G275" t="str">
            <v>PL26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22033</v>
          </cell>
          <cell r="B276" t="str">
            <v>Naleznosci od spolki zaleznej Smyk GmbH</v>
          </cell>
          <cell r="E276">
            <v>33764</v>
          </cell>
          <cell r="F276">
            <v>18764</v>
          </cell>
          <cell r="G276" t="str">
            <v>PL26</v>
          </cell>
          <cell r="H276" t="str">
            <v>BSM_CA_RECV10_ICO_MA</v>
          </cell>
          <cell r="I276" t="str">
            <v>Trade ST IC</v>
          </cell>
          <cell r="J276" t="str">
            <v>IC</v>
          </cell>
          <cell r="K276" t="str">
            <v>SmykG</v>
          </cell>
          <cell r="L276" t="str">
            <v>BSM_CA_RECV10_ICO_MA</v>
          </cell>
          <cell r="M276" t="str">
            <v>Trade ST IC</v>
          </cell>
          <cell r="N276" t="str">
            <v>IC&amp;REL</v>
          </cell>
        </row>
        <row r="277">
          <cell r="A277" t="str">
            <v>22034</v>
          </cell>
          <cell r="B277" t="str">
            <v>Naleznosci od spolki zaleznej Madras</v>
          </cell>
          <cell r="E277">
            <v>138070.57</v>
          </cell>
          <cell r="F277">
            <v>123070.57</v>
          </cell>
          <cell r="G277" t="str">
            <v>PL26</v>
          </cell>
          <cell r="H277" t="str">
            <v>BSM_CA_RECV10_ICO_MA</v>
          </cell>
          <cell r="I277" t="str">
            <v>Trade ST IC</v>
          </cell>
          <cell r="J277" t="str">
            <v>IC</v>
          </cell>
          <cell r="K277" t="str">
            <v>Madr</v>
          </cell>
          <cell r="L277" t="str">
            <v>BSM_CA_RECV10_ICO_MA</v>
          </cell>
          <cell r="M277" t="str">
            <v>Trade ST IC</v>
          </cell>
          <cell r="N277" t="str">
            <v>IC&amp;REL</v>
          </cell>
        </row>
        <row r="278">
          <cell r="A278" t="str">
            <v>22035</v>
          </cell>
          <cell r="B278" t="str">
            <v>Naleznosci od spolki zaleznej Magalla</v>
          </cell>
          <cell r="E278">
            <v>15000</v>
          </cell>
          <cell r="F278">
            <v>231935.41</v>
          </cell>
          <cell r="G278" t="str">
            <v>PL26</v>
          </cell>
          <cell r="H278" t="str">
            <v>BSM_CA_RECV10_ICO_MA</v>
          </cell>
          <cell r="I278" t="str">
            <v>Trade ST IC</v>
          </cell>
          <cell r="J278" t="str">
            <v>IC</v>
          </cell>
          <cell r="K278" t="str">
            <v>Magl</v>
          </cell>
          <cell r="L278" t="str">
            <v>BSM_CA_RECV10_ICO_MA</v>
          </cell>
          <cell r="M278" t="str">
            <v>Trade ST IC</v>
          </cell>
          <cell r="N278" t="str">
            <v>IC&amp;REL</v>
          </cell>
        </row>
        <row r="279">
          <cell r="A279" t="str">
            <v>22036</v>
          </cell>
          <cell r="B279" t="str">
            <v>Naleznosci od spolki zaleznej UFI</v>
          </cell>
          <cell r="E279">
            <v>0</v>
          </cell>
          <cell r="F279">
            <v>2952</v>
          </cell>
          <cell r="G279" t="str">
            <v>PL26</v>
          </cell>
          <cell r="H279" t="str">
            <v>BSM_CA_RECV10_ICO_MA</v>
          </cell>
          <cell r="I279" t="str">
            <v>Trade ST IC</v>
          </cell>
          <cell r="J279" t="str">
            <v>IC</v>
          </cell>
          <cell r="K279" t="str">
            <v>UFI</v>
          </cell>
          <cell r="L279" t="str">
            <v>BSM_CA_RECV10_ICO_MA</v>
          </cell>
          <cell r="M279" t="str">
            <v>Trade ST IC</v>
          </cell>
          <cell r="N279" t="str">
            <v>IC&amp;REL</v>
          </cell>
        </row>
        <row r="280">
          <cell r="A280" t="str">
            <v>22037</v>
          </cell>
          <cell r="B280" t="str">
            <v>Należności od spółki zależnej Optimum Sport</v>
          </cell>
          <cell r="E280">
            <v>0</v>
          </cell>
          <cell r="F280">
            <v>783036.81</v>
          </cell>
          <cell r="G280" t="str">
            <v>PL26</v>
          </cell>
          <cell r="H280" t="str">
            <v>BSM_CA_RECV10_ICO_MA</v>
          </cell>
          <cell r="I280" t="str">
            <v>Trade ST IC</v>
          </cell>
          <cell r="J280" t="str">
            <v>IC</v>
          </cell>
          <cell r="K280" t="str">
            <v>OpSport</v>
          </cell>
          <cell r="L280" t="str">
            <v>BSM_CA_RECV10_ICO_MA</v>
          </cell>
          <cell r="M280" t="str">
            <v>Trade ST IC</v>
          </cell>
          <cell r="N280" t="str">
            <v>IC&amp;REL</v>
          </cell>
        </row>
        <row r="281">
          <cell r="A281" t="str">
            <v>22038</v>
          </cell>
          <cell r="B281" t="str">
            <v>Należności od spółki zależnej Poland 1 Development</v>
          </cell>
          <cell r="E281">
            <v>0</v>
          </cell>
          <cell r="F281">
            <v>35050.69</v>
          </cell>
          <cell r="G281" t="str">
            <v>PL26</v>
          </cell>
          <cell r="H281" t="str">
            <v>BSM_CA_RECV10_ICO_MA</v>
          </cell>
          <cell r="I281" t="str">
            <v>Trade ST IC</v>
          </cell>
          <cell r="J281" t="str">
            <v>IC</v>
          </cell>
          <cell r="K281" t="str">
            <v>PolAnd1Dev</v>
          </cell>
          <cell r="L281" t="str">
            <v>BSM_CA_RECV10_ICO_MA</v>
          </cell>
          <cell r="M281" t="str">
            <v>Trade ST IC</v>
          </cell>
          <cell r="N281" t="str">
            <v>IC&amp;REL</v>
          </cell>
        </row>
        <row r="282">
          <cell r="A282" t="str">
            <v>22039</v>
          </cell>
          <cell r="B282" t="str">
            <v>Należności od spółki zależnej LuxPol</v>
          </cell>
          <cell r="E282">
            <v>647893.4</v>
          </cell>
          <cell r="F282">
            <v>647893.4</v>
          </cell>
          <cell r="G282" t="str">
            <v>PL26</v>
          </cell>
          <cell r="H282" t="str">
            <v>BSM_CA_RECV10_ICO_MA</v>
          </cell>
          <cell r="I282" t="str">
            <v>Trade ST IC</v>
          </cell>
          <cell r="J282" t="str">
            <v>IC</v>
          </cell>
          <cell r="K282" t="str">
            <v>Luxpol</v>
          </cell>
          <cell r="L282" t="str">
            <v>BSM_CA_RECV10_ICO_MA</v>
          </cell>
          <cell r="M282" t="str">
            <v>Trade ST IC</v>
          </cell>
          <cell r="N282" t="str">
            <v>IC&amp;REL</v>
          </cell>
        </row>
        <row r="283">
          <cell r="A283" t="str">
            <v>22040</v>
          </cell>
          <cell r="B283" t="str">
            <v>Należności od udziałowca Eastbridge</v>
          </cell>
          <cell r="E283">
            <v>75810.83</v>
          </cell>
          <cell r="F283">
            <v>142317.32999999999</v>
          </cell>
          <cell r="G283" t="str">
            <v>PL27</v>
          </cell>
          <cell r="H283" t="str">
            <v>BSM_CA_RECV10_REL_MA</v>
          </cell>
          <cell r="I283" t="str">
            <v>Trade ST RE</v>
          </cell>
          <cell r="J283" t="str">
            <v>REL</v>
          </cell>
          <cell r="K283" t="str">
            <v>REL_EB01</v>
          </cell>
          <cell r="L283" t="str">
            <v>BSM_CA_RECV10_REL_MA</v>
          </cell>
          <cell r="M283" t="str">
            <v>Trade ST RE</v>
          </cell>
          <cell r="N283" t="str">
            <v>IC&amp;REL</v>
          </cell>
        </row>
        <row r="284">
          <cell r="A284" t="str">
            <v>22042</v>
          </cell>
          <cell r="B284" t="str">
            <v>Należności od spółki zależnej Empik Cafe</v>
          </cell>
          <cell r="E284">
            <v>315775.7</v>
          </cell>
          <cell r="F284">
            <v>315775.7</v>
          </cell>
          <cell r="G284" t="str">
            <v>PL26</v>
          </cell>
          <cell r="H284" t="str">
            <v>BSM_CA_RECV_CUR_3P_MA</v>
          </cell>
          <cell r="I284" t="str">
            <v xml:space="preserve">Trade ST </v>
          </cell>
          <cell r="J284">
            <v>0</v>
          </cell>
          <cell r="K284">
            <v>0</v>
          </cell>
          <cell r="L284" t="str">
            <v>BSC_CA_RECV10</v>
          </cell>
          <cell r="M284" t="str">
            <v>Trade receivables</v>
          </cell>
          <cell r="N284" t="str">
            <v>BSC_CA_RECV</v>
          </cell>
          <cell r="O284" t="str">
            <v>Accounts receivable and prepayments</v>
          </cell>
        </row>
        <row r="285">
          <cell r="A285" t="str">
            <v>22043</v>
          </cell>
          <cell r="B285" t="str">
            <v>Należności od spółki zależnej Amersport</v>
          </cell>
          <cell r="E285">
            <v>252527.65</v>
          </cell>
          <cell r="F285">
            <v>0</v>
          </cell>
          <cell r="G285" t="str">
            <v>PL26</v>
          </cell>
          <cell r="H285" t="str">
            <v>BSM_CA_RECV10_ICO_MA</v>
          </cell>
          <cell r="I285" t="str">
            <v>Trade ST IC</v>
          </cell>
          <cell r="J285" t="str">
            <v>IC</v>
          </cell>
          <cell r="K285" t="str">
            <v>AmerSport</v>
          </cell>
          <cell r="L285" t="str">
            <v>BSM_CA_RECV10_ICO_MA</v>
          </cell>
          <cell r="M285" t="str">
            <v>Trade ST IC</v>
          </cell>
          <cell r="N285" t="str">
            <v>IC&amp;REL</v>
          </cell>
        </row>
        <row r="286">
          <cell r="A286" t="str">
            <v>22044</v>
          </cell>
          <cell r="B286" t="str">
            <v>Należności od spółki zależnej PolAnd 1</v>
          </cell>
          <cell r="E286">
            <v>0</v>
          </cell>
          <cell r="F286">
            <v>0</v>
          </cell>
          <cell r="G286" t="str">
            <v>PL26</v>
          </cell>
          <cell r="H286" t="str">
            <v>BSM_CA_RECV10_ICO_MA</v>
          </cell>
          <cell r="I286" t="str">
            <v>Trade ST IC</v>
          </cell>
          <cell r="J286" t="str">
            <v>IC</v>
          </cell>
          <cell r="K286" t="str">
            <v>PolAnd1</v>
          </cell>
          <cell r="L286" t="str">
            <v>BSM_CA_RECV10_ICO_MA</v>
          </cell>
          <cell r="M286" t="str">
            <v>Trade ST IC</v>
          </cell>
          <cell r="N286" t="str">
            <v>IC&amp;REL</v>
          </cell>
        </row>
        <row r="287">
          <cell r="A287" t="str">
            <v>22045</v>
          </cell>
          <cell r="B287" t="str">
            <v>Należności od spółki zależnej Soul</v>
          </cell>
          <cell r="E287">
            <v>0</v>
          </cell>
          <cell r="F287">
            <v>0</v>
          </cell>
          <cell r="G287" t="str">
            <v>PL26</v>
          </cell>
          <cell r="H287" t="str">
            <v>BSM_CA_RECV10_ICO_MA</v>
          </cell>
          <cell r="I287" t="str">
            <v>Trade ST IC</v>
          </cell>
          <cell r="J287" t="str">
            <v>IC</v>
          </cell>
          <cell r="K287" t="str">
            <v>Soul</v>
          </cell>
          <cell r="L287" t="str">
            <v>BSM_CA_RECV10_ICO_MA</v>
          </cell>
          <cell r="M287" t="str">
            <v>Trade ST IC</v>
          </cell>
          <cell r="N287" t="str">
            <v>IC&amp;REL</v>
          </cell>
        </row>
        <row r="288">
          <cell r="A288" t="str">
            <v>22046</v>
          </cell>
          <cell r="B288" t="str">
            <v>Należności od spółki zależnej Bookva</v>
          </cell>
          <cell r="E288">
            <v>177423.54</v>
          </cell>
          <cell r="F288">
            <v>59221.19</v>
          </cell>
          <cell r="G288" t="str">
            <v>PL26</v>
          </cell>
          <cell r="H288" t="str">
            <v>BSM_CA_RECV10_ICO_MA</v>
          </cell>
          <cell r="I288" t="str">
            <v>Trade ST IC</v>
          </cell>
          <cell r="J288" t="str">
            <v>IC</v>
          </cell>
          <cell r="K288" t="str">
            <v>Bukva</v>
          </cell>
          <cell r="L288" t="str">
            <v>BSM_CA_RECV10_ICO_MA</v>
          </cell>
          <cell r="M288" t="str">
            <v>Trade ST IC</v>
          </cell>
          <cell r="N288" t="str">
            <v>IC&amp;REL</v>
          </cell>
        </row>
        <row r="289">
          <cell r="A289" t="str">
            <v>22047</v>
          </cell>
          <cell r="B289" t="str">
            <v>Należności od spółki zależnej Smyk Ukraina</v>
          </cell>
          <cell r="E289">
            <v>0</v>
          </cell>
          <cell r="F289">
            <v>91430.77</v>
          </cell>
          <cell r="G289" t="str">
            <v>PL26</v>
          </cell>
          <cell r="H289" t="str">
            <v>BSM_CA_RECV10_ICO_MA</v>
          </cell>
          <cell r="I289" t="str">
            <v>Trade ST IC</v>
          </cell>
          <cell r="J289" t="str">
            <v>IC</v>
          </cell>
          <cell r="K289" t="str">
            <v>Paritet</v>
          </cell>
          <cell r="L289" t="str">
            <v>BSM_CA_RECV10_ICO_MA</v>
          </cell>
          <cell r="M289" t="str">
            <v>Trade ST IC</v>
          </cell>
          <cell r="N289" t="str">
            <v>IC&amp;REL</v>
          </cell>
        </row>
        <row r="290">
          <cell r="A290" t="str">
            <v>22048</v>
          </cell>
          <cell r="B290" t="str">
            <v>Należności os spółki zależnej Maratex</v>
          </cell>
          <cell r="E290">
            <v>15000</v>
          </cell>
          <cell r="F290" t="e">
            <v>#N/A</v>
          </cell>
          <cell r="G290" t="str">
            <v>PL26</v>
          </cell>
          <cell r="H290" t="str">
            <v>BSM_CA_RECV10_ICO_MA</v>
          </cell>
          <cell r="I290" t="str">
            <v>Trade ST IC</v>
          </cell>
          <cell r="J290" t="str">
            <v>IC</v>
          </cell>
          <cell r="K290" t="str">
            <v>MtxLim</v>
          </cell>
          <cell r="L290" t="str">
            <v>BSM_CA_RECV10_ICO_MA</v>
          </cell>
          <cell r="M290" t="str">
            <v>Trade ST IC</v>
          </cell>
          <cell r="N290" t="str">
            <v>IC&amp;REL</v>
          </cell>
        </row>
        <row r="291">
          <cell r="A291" t="str">
            <v>22049</v>
          </cell>
          <cell r="B291" t="str">
            <v>Należności z tytułu m-fee od spółki zależnej UF</v>
          </cell>
          <cell r="E291">
            <v>201300</v>
          </cell>
          <cell r="F291" t="e">
            <v>#N/A</v>
          </cell>
          <cell r="H291" t="str">
            <v>BSM_CA_RECV80_ICO_MA</v>
          </cell>
          <cell r="I291" t="str">
            <v>Mngmt fee ST receivables</v>
          </cell>
          <cell r="J291" t="str">
            <v>IC</v>
          </cell>
          <cell r="K291" t="str">
            <v>UF</v>
          </cell>
          <cell r="L291" t="str">
            <v>BSM_CA_RECV80_ICO_MA</v>
          </cell>
          <cell r="M291" t="str">
            <v>Mngmt fee ST receivables</v>
          </cell>
          <cell r="N291" t="str">
            <v>IC&amp;REL</v>
          </cell>
        </row>
        <row r="292">
          <cell r="A292" t="str">
            <v>22050</v>
          </cell>
          <cell r="B292" t="str">
            <v>Należności z tytułu m-fee od spółki zależnej Smyk</v>
          </cell>
          <cell r="E292">
            <v>2181360</v>
          </cell>
          <cell r="F292" t="e">
            <v>#N/A</v>
          </cell>
          <cell r="H292" t="str">
            <v>BSM_CA_RECV80_ICO_MA</v>
          </cell>
          <cell r="I292" t="str">
            <v>Mngmt fee ST receivables</v>
          </cell>
          <cell r="J292" t="str">
            <v>IC</v>
          </cell>
          <cell r="K292" t="str">
            <v>Smyk</v>
          </cell>
          <cell r="L292" t="str">
            <v>BSM_CA_RECV80_ICO_MA</v>
          </cell>
          <cell r="M292" t="str">
            <v>Mngmt fee ST receivables</v>
          </cell>
          <cell r="N292" t="str">
            <v>IC&amp;REL</v>
          </cell>
        </row>
        <row r="293">
          <cell r="A293" t="str">
            <v>22051</v>
          </cell>
          <cell r="B293" t="str">
            <v>Należności z tytułu m-fee od spółki zależnej Empik</v>
          </cell>
          <cell r="E293">
            <v>1587220</v>
          </cell>
          <cell r="F293" t="e">
            <v>#N/A</v>
          </cell>
          <cell r="H293" t="str">
            <v>BSM_CA_RECV80_ICO_MA</v>
          </cell>
          <cell r="I293" t="str">
            <v>Mngmt fee ST receivables</v>
          </cell>
          <cell r="J293" t="str">
            <v>IC</v>
          </cell>
          <cell r="K293" t="str">
            <v>Emp</v>
          </cell>
          <cell r="L293" t="str">
            <v>BSM_CA_RECV80_ICO_MA</v>
          </cell>
          <cell r="M293" t="str">
            <v>Mngmt fee ST receivables</v>
          </cell>
          <cell r="N293" t="str">
            <v>IC&amp;REL</v>
          </cell>
        </row>
        <row r="294">
          <cell r="A294" t="str">
            <v>22052</v>
          </cell>
          <cell r="B294" t="str">
            <v>Należności z tytułu m-fee od spółki zależnej ESSA</v>
          </cell>
          <cell r="E294">
            <v>0</v>
          </cell>
          <cell r="F294" t="e">
            <v>#N/A</v>
          </cell>
          <cell r="H294" t="str">
            <v>BSM_CA_RECV80_ICO_MA</v>
          </cell>
          <cell r="I294" t="str">
            <v>Mngmt fee ST receivables</v>
          </cell>
          <cell r="J294" t="str">
            <v>IC</v>
          </cell>
          <cell r="K294" t="str">
            <v>ES</v>
          </cell>
          <cell r="L294" t="str">
            <v>BSM_CA_RECV80_ICO_MA</v>
          </cell>
          <cell r="M294" t="str">
            <v>Mngmt fee ST receivables</v>
          </cell>
          <cell r="N294" t="str">
            <v>IC&amp;REL</v>
          </cell>
        </row>
        <row r="295">
          <cell r="A295" t="str">
            <v>22053</v>
          </cell>
          <cell r="B295" t="str">
            <v>Należności z tytułu m-fee od spółki zależnej LEM</v>
          </cell>
          <cell r="E295">
            <v>45140</v>
          </cell>
          <cell r="F295" t="e">
            <v>#N/A</v>
          </cell>
          <cell r="H295" t="str">
            <v>BSM_CA_RECV80_ICO_MA</v>
          </cell>
          <cell r="I295" t="str">
            <v>Mngmt fee ST receivables</v>
          </cell>
          <cell r="J295" t="str">
            <v>IC</v>
          </cell>
          <cell r="K295" t="str">
            <v>LEM</v>
          </cell>
          <cell r="L295" t="str">
            <v>BSM_CA_RECV80_ICO_MA</v>
          </cell>
          <cell r="M295" t="str">
            <v>Mngmt fee ST receivables</v>
          </cell>
          <cell r="N295" t="str">
            <v>IC&amp;REL</v>
          </cell>
        </row>
        <row r="296">
          <cell r="A296" t="str">
            <v>22054</v>
          </cell>
          <cell r="B296" t="str">
            <v>Należności z tytułu m-fee od spółki zależnej ODCZ</v>
          </cell>
          <cell r="E296">
            <v>1049330.1599999999</v>
          </cell>
          <cell r="F296" t="e">
            <v>#N/A</v>
          </cell>
          <cell r="H296" t="str">
            <v>BSM_CA_RECV80_ICO_MA</v>
          </cell>
          <cell r="I296" t="str">
            <v>Mngmt fee ST receivables</v>
          </cell>
          <cell r="J296" t="str">
            <v>IC</v>
          </cell>
          <cell r="K296" t="str">
            <v>ODCz</v>
          </cell>
          <cell r="L296" t="str">
            <v>BSM_CA_RECV80_ICO_MA</v>
          </cell>
          <cell r="M296" t="str">
            <v>Mngmt fee ST receivables</v>
          </cell>
          <cell r="N296" t="str">
            <v>IC&amp;REL</v>
          </cell>
        </row>
        <row r="297">
          <cell r="A297" t="str">
            <v>22055</v>
          </cell>
          <cell r="B297" t="str">
            <v>Należności z tytułu m-fee od spółki zależnej ODP</v>
          </cell>
          <cell r="E297">
            <v>433100</v>
          </cell>
          <cell r="F297" t="e">
            <v>#N/A</v>
          </cell>
          <cell r="H297" t="str">
            <v>BSM_CA_RECV80_ICO_MA</v>
          </cell>
          <cell r="I297" t="str">
            <v>Mngmt fee ST receivables</v>
          </cell>
          <cell r="J297" t="str">
            <v>IC</v>
          </cell>
          <cell r="K297" t="str">
            <v>ODP</v>
          </cell>
          <cell r="L297" t="str">
            <v>BSM_CA_RECV80_ICO_MA</v>
          </cell>
          <cell r="M297" t="str">
            <v>Mngmt fee ST receivables</v>
          </cell>
          <cell r="N297" t="str">
            <v>IC&amp;REL</v>
          </cell>
        </row>
        <row r="298">
          <cell r="A298" t="str">
            <v>22056</v>
          </cell>
          <cell r="B298" t="str">
            <v>Należności z tytułu m-fee od spółki zależnej Learning System Poland</v>
          </cell>
          <cell r="E298">
            <v>0</v>
          </cell>
          <cell r="F298" t="e">
            <v>#N/A</v>
          </cell>
          <cell r="G298" t="str">
            <v>PL26</v>
          </cell>
          <cell r="H298" t="str">
            <v>BSM_CA_RECV10_ICO_MA</v>
          </cell>
          <cell r="I298" t="str">
            <v>Trade ST IC</v>
          </cell>
          <cell r="J298" t="str">
            <v>IC</v>
          </cell>
          <cell r="K298" t="str">
            <v>LSP</v>
          </cell>
          <cell r="L298" t="str">
            <v>BSM_CA_RECV10_ICO_MA</v>
          </cell>
          <cell r="M298" t="str">
            <v>Trade ST IC</v>
          </cell>
          <cell r="N298" t="str">
            <v>IC&amp;REL</v>
          </cell>
        </row>
        <row r="299">
          <cell r="A299" t="str">
            <v>23101</v>
          </cell>
          <cell r="B299" t="str">
            <v>Nalez.z tyt.dywid.-spol.wiod.</v>
          </cell>
          <cell r="E299">
            <v>0</v>
          </cell>
          <cell r="F299">
            <v>0</v>
          </cell>
          <cell r="G299" t="str">
            <v>puste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23102</v>
          </cell>
          <cell r="B300" t="str">
            <v>Nal.z tyt.dywid.-sp.mniejsz.</v>
          </cell>
          <cell r="E300">
            <v>21008.22</v>
          </cell>
          <cell r="F300">
            <v>21008.22</v>
          </cell>
          <cell r="G300" t="str">
            <v>PL25</v>
          </cell>
          <cell r="H300" t="str">
            <v>BSM_CA_RECV_OTH50_MA</v>
          </cell>
          <cell r="I300" t="str">
            <v>Dividends  OTHER ASSETS</v>
          </cell>
          <cell r="J300">
            <v>0</v>
          </cell>
          <cell r="K300">
            <v>0</v>
          </cell>
          <cell r="L300" t="str">
            <v>BSC_CA_RECV50</v>
          </cell>
          <cell r="M300" t="str">
            <v>Dividend receivable</v>
          </cell>
          <cell r="N300" t="str">
            <v>BSC_CA_RECV</v>
          </cell>
          <cell r="O300" t="str">
            <v>Accounts receivable and prepayments</v>
          </cell>
        </row>
        <row r="301">
          <cell r="A301" t="str">
            <v>23103</v>
          </cell>
          <cell r="B301" t="str">
            <v>Nal.wątpl.-dywid.mniejsz.</v>
          </cell>
          <cell r="E301">
            <v>-21008.22</v>
          </cell>
          <cell r="F301">
            <v>-21008.22</v>
          </cell>
          <cell r="G301" t="str">
            <v>PL25</v>
          </cell>
          <cell r="H301" t="str">
            <v>BSM_CA_RECV_OTH50_MA</v>
          </cell>
          <cell r="I301" t="str">
            <v>Dividends  OTHER ASSETS</v>
          </cell>
          <cell r="J301">
            <v>0</v>
          </cell>
          <cell r="K301">
            <v>0</v>
          </cell>
          <cell r="L301" t="str">
            <v>BSC_CA_RECV50</v>
          </cell>
          <cell r="M301" t="str">
            <v>Dividend receivable</v>
          </cell>
          <cell r="N301" t="str">
            <v>BSC_CA_RECV</v>
          </cell>
          <cell r="O301" t="str">
            <v>Accounts receivable and prepayments</v>
          </cell>
        </row>
        <row r="302">
          <cell r="A302" t="str">
            <v>23104</v>
          </cell>
          <cell r="B302" t="str">
            <v>Nal.dywidend-sp.not.CAIB IM</v>
          </cell>
          <cell r="E302">
            <v>0</v>
          </cell>
          <cell r="F302">
            <v>0</v>
          </cell>
          <cell r="G302" t="str">
            <v>puste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23106</v>
          </cell>
          <cell r="B303" t="str">
            <v>Dywid.od poz. jedn.-CAIB TFI</v>
          </cell>
          <cell r="E303">
            <v>0</v>
          </cell>
          <cell r="F303">
            <v>0</v>
          </cell>
          <cell r="G303" t="str">
            <v>puste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24002</v>
          </cell>
          <cell r="B304" t="str">
            <v>BIURO MAKLERSKIE PBK</v>
          </cell>
          <cell r="E304">
            <v>0</v>
          </cell>
          <cell r="F304">
            <v>0</v>
          </cell>
          <cell r="G304" t="str">
            <v>puste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24004</v>
          </cell>
          <cell r="B305" t="str">
            <v>FD WELTOM SA TOMASZÓW</v>
          </cell>
          <cell r="E305">
            <v>0</v>
          </cell>
          <cell r="F305">
            <v>0</v>
          </cell>
          <cell r="G305" t="str">
            <v>puste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</row>
        <row r="306">
          <cell r="A306" t="str">
            <v>24006</v>
          </cell>
          <cell r="B306" t="str">
            <v>CAIB IM - inne należności</v>
          </cell>
          <cell r="E306">
            <v>0</v>
          </cell>
          <cell r="F306">
            <v>0</v>
          </cell>
          <cell r="G306" t="str">
            <v>puste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24101</v>
          </cell>
          <cell r="B307" t="str">
            <v>CASSA BIURO MAKLERSKIE</v>
          </cell>
          <cell r="E307">
            <v>21420.29</v>
          </cell>
          <cell r="F307">
            <v>21430.29</v>
          </cell>
          <cell r="G307" t="str">
            <v>PL66</v>
          </cell>
          <cell r="H307" t="str">
            <v>BSM_CA_RECV_OTH90_MA</v>
          </cell>
          <cell r="I307" t="str">
            <v>Others OTHER ASSETS</v>
          </cell>
          <cell r="J307">
            <v>0</v>
          </cell>
          <cell r="K307">
            <v>0</v>
          </cell>
          <cell r="L307" t="str">
            <v>BSC_CA_RECV90</v>
          </cell>
          <cell r="M307" t="str">
            <v>Other receivable</v>
          </cell>
          <cell r="N307" t="str">
            <v>BSC_CA_RECV</v>
          </cell>
          <cell r="O307" t="str">
            <v>Accounts receivable and prepayments</v>
          </cell>
        </row>
        <row r="308">
          <cell r="A308" t="str">
            <v>24103</v>
          </cell>
          <cell r="B308" t="str">
            <v>DM WBK BZ POZNAŃ</v>
          </cell>
          <cell r="E308">
            <v>0</v>
          </cell>
          <cell r="F308">
            <v>0</v>
          </cell>
          <cell r="G308" t="str">
            <v>puste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24105</v>
          </cell>
          <cell r="B309" t="str">
            <v>DM WBK SA POZNAŃ</v>
          </cell>
          <cell r="E309">
            <v>0</v>
          </cell>
          <cell r="F309">
            <v>0</v>
          </cell>
          <cell r="G309" t="str">
            <v>puste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25001</v>
          </cell>
          <cell r="B310" t="str">
            <v>Należności zakup obligacji Ultimate Fashion</v>
          </cell>
          <cell r="E310">
            <v>24500000</v>
          </cell>
          <cell r="F310">
            <v>24500000</v>
          </cell>
          <cell r="G310" t="str">
            <v>PL21</v>
          </cell>
          <cell r="H310" t="str">
            <v>BSM_CA_LOAN20_ICO_MA</v>
          </cell>
          <cell r="I310" t="str">
            <v>Debentures ST IC</v>
          </cell>
          <cell r="J310" t="str">
            <v>IC</v>
          </cell>
          <cell r="K310" t="str">
            <v>UF</v>
          </cell>
          <cell r="L310" t="str">
            <v>BSM_CA_LOAN20_ICO_MA</v>
          </cell>
          <cell r="M310" t="str">
            <v>Debentures ST IC</v>
          </cell>
          <cell r="N310" t="str">
            <v>IC&amp;REL</v>
          </cell>
        </row>
        <row r="311">
          <cell r="A311" t="str">
            <v>25002</v>
          </cell>
          <cell r="B311" t="str">
            <v>Należności zakup obligacji Smyk</v>
          </cell>
          <cell r="E311">
            <v>59000000</v>
          </cell>
          <cell r="F311">
            <v>59000000</v>
          </cell>
          <cell r="G311" t="str">
            <v>PL21</v>
          </cell>
          <cell r="H311" t="str">
            <v>BSM_CA_LOAN20_ICO_MA</v>
          </cell>
          <cell r="I311" t="str">
            <v>Debentures ST IC</v>
          </cell>
          <cell r="J311" t="str">
            <v>IC</v>
          </cell>
          <cell r="K311" t="str">
            <v>Smyk</v>
          </cell>
          <cell r="L311" t="str">
            <v>BSM_CA_LOAN20_ICO_MA</v>
          </cell>
          <cell r="M311" t="str">
            <v>Debentures ST IC</v>
          </cell>
          <cell r="N311" t="str">
            <v>IC&amp;REL</v>
          </cell>
        </row>
        <row r="312">
          <cell r="A312" t="str">
            <v>25003</v>
          </cell>
          <cell r="B312" t="str">
            <v>Należności zakup obligacji Madras</v>
          </cell>
          <cell r="E312">
            <v>10000000</v>
          </cell>
          <cell r="F312">
            <v>10000000</v>
          </cell>
          <cell r="G312" t="str">
            <v>PL21</v>
          </cell>
          <cell r="H312" t="str">
            <v>BSM_NCA_LOAN20_ICO_MA</v>
          </cell>
          <cell r="I312" t="str">
            <v>Debentures LT IC</v>
          </cell>
          <cell r="J312" t="str">
            <v>IC</v>
          </cell>
          <cell r="K312" t="str">
            <v>Madr</v>
          </cell>
          <cell r="L312" t="str">
            <v>BSM_NCA_LOAN20_ICO_MA</v>
          </cell>
          <cell r="M312" t="str">
            <v>Debentures LT IC</v>
          </cell>
          <cell r="N312" t="str">
            <v>IC&amp;REL</v>
          </cell>
        </row>
        <row r="313">
          <cell r="A313" t="str">
            <v>25004</v>
          </cell>
          <cell r="B313" t="str">
            <v>Należności zakup obligacji Empik</v>
          </cell>
          <cell r="E313">
            <v>10000000</v>
          </cell>
          <cell r="F313">
            <v>10000000</v>
          </cell>
          <cell r="G313" t="str">
            <v>PL21</v>
          </cell>
          <cell r="H313" t="str">
            <v>BSM_CA_LOAN20_ICO_MA</v>
          </cell>
          <cell r="I313" t="str">
            <v>Debentures ST IC</v>
          </cell>
          <cell r="J313" t="str">
            <v>IC</v>
          </cell>
          <cell r="K313" t="str">
            <v>Emp</v>
          </cell>
          <cell r="L313" t="str">
            <v>BSM_CA_LOAN20_ICO_MA</v>
          </cell>
          <cell r="M313" t="str">
            <v>Debentures ST IC</v>
          </cell>
          <cell r="N313" t="str">
            <v>IC&amp;REL</v>
          </cell>
        </row>
        <row r="314">
          <cell r="A314" t="str">
            <v>25005</v>
          </cell>
          <cell r="B314" t="str">
            <v>Należności zakup obligacji Magalla</v>
          </cell>
          <cell r="E314">
            <v>20000000</v>
          </cell>
          <cell r="F314">
            <v>20000000</v>
          </cell>
          <cell r="G314" t="str">
            <v>PL21</v>
          </cell>
          <cell r="H314" t="str">
            <v>BSM_NCA_LOAN20_ICO_MA</v>
          </cell>
          <cell r="I314" t="str">
            <v>Debentures LT IC</v>
          </cell>
          <cell r="J314" t="str">
            <v>IC</v>
          </cell>
          <cell r="K314" t="str">
            <v>Magl</v>
          </cell>
          <cell r="L314" t="str">
            <v>BSM_NCA_LOAN20_ICO_MA</v>
          </cell>
          <cell r="M314" t="str">
            <v>Debentures LT IC</v>
          </cell>
          <cell r="N314" t="str">
            <v>IC&amp;REL</v>
          </cell>
        </row>
        <row r="315">
          <cell r="A315" t="str">
            <v>25006</v>
          </cell>
          <cell r="B315" t="str">
            <v>Należności zakup obligacji ODP</v>
          </cell>
          <cell r="E315">
            <v>27000000</v>
          </cell>
          <cell r="F315">
            <v>27000000</v>
          </cell>
          <cell r="G315" t="str">
            <v>PL21</v>
          </cell>
          <cell r="H315" t="str">
            <v>BSM_NCA_LOAN20_ICO_MA</v>
          </cell>
          <cell r="I315" t="str">
            <v>Debentures LT IC</v>
          </cell>
          <cell r="J315" t="str">
            <v>IC</v>
          </cell>
          <cell r="K315" t="str">
            <v>ODP</v>
          </cell>
          <cell r="L315" t="str">
            <v>BSM_NCA_LOAN20_ICO_MA</v>
          </cell>
          <cell r="M315" t="str">
            <v>Debentures LT IC</v>
          </cell>
          <cell r="N315" t="str">
            <v>IC&amp;REL</v>
          </cell>
        </row>
        <row r="316">
          <cell r="A316" t="str">
            <v>25011</v>
          </cell>
          <cell r="B316" t="str">
            <v>Odsetki obligacje Ultimate Fashion</v>
          </cell>
          <cell r="E316">
            <v>144818.49</v>
          </cell>
          <cell r="F316">
            <v>10524.93</v>
          </cell>
          <cell r="G316" t="str">
            <v>PL62</v>
          </cell>
          <cell r="H316" t="str">
            <v>BSM_CA_LOAN20I_ICO_MA</v>
          </cell>
          <cell r="I316" t="str">
            <v>Interests on Debentures ST IC</v>
          </cell>
          <cell r="J316" t="str">
            <v>IC</v>
          </cell>
          <cell r="K316" t="str">
            <v>UF</v>
          </cell>
          <cell r="L316" t="str">
            <v>BSM_CA_LOAN20I_ICO_MA</v>
          </cell>
          <cell r="M316" t="str">
            <v>Interests on Debentures ST IC</v>
          </cell>
          <cell r="N316" t="str">
            <v>IC&amp;REL</v>
          </cell>
        </row>
        <row r="317">
          <cell r="A317" t="str">
            <v>25012</v>
          </cell>
          <cell r="B317" t="str">
            <v>Odsetki obligacje Smyk</v>
          </cell>
          <cell r="E317">
            <v>654545.19999999995</v>
          </cell>
          <cell r="F317">
            <v>1167458.08</v>
          </cell>
          <cell r="G317" t="str">
            <v>PL62</v>
          </cell>
          <cell r="H317" t="str">
            <v>BSM_CA_LOAN20I_ICO_MA</v>
          </cell>
          <cell r="I317" t="str">
            <v>Interests on Debentures ST IC</v>
          </cell>
          <cell r="J317" t="str">
            <v>IC</v>
          </cell>
          <cell r="K317" t="str">
            <v>Smyk</v>
          </cell>
          <cell r="L317" t="str">
            <v>BSM_CA_LOAN20I_ICO_MA</v>
          </cell>
          <cell r="M317" t="str">
            <v>Interests on Debentures ST IC</v>
          </cell>
          <cell r="N317" t="str">
            <v>IC&amp;REL</v>
          </cell>
        </row>
        <row r="318">
          <cell r="A318" t="str">
            <v>25013</v>
          </cell>
          <cell r="B318" t="str">
            <v>Odsetki obligacje Madras</v>
          </cell>
          <cell r="E318">
            <v>19137</v>
          </cell>
          <cell r="F318">
            <v>6443.84</v>
          </cell>
          <cell r="G318" t="str">
            <v>PL62</v>
          </cell>
          <cell r="H318" t="str">
            <v>BSM_CA_LOAN20I_ICO_MA</v>
          </cell>
          <cell r="I318" t="str">
            <v>Interests on Debentures ST IC</v>
          </cell>
          <cell r="J318" t="str">
            <v>IC</v>
          </cell>
          <cell r="K318" t="str">
            <v>Madr</v>
          </cell>
          <cell r="L318" t="str">
            <v>BSM_CA_LOAN20I_ICO_MA</v>
          </cell>
          <cell r="M318" t="str">
            <v>Interests on Debentures ST IC</v>
          </cell>
          <cell r="N318" t="str">
            <v>IC&amp;REL</v>
          </cell>
        </row>
        <row r="319">
          <cell r="A319" t="str">
            <v>25014</v>
          </cell>
          <cell r="B319" t="str">
            <v>Odsetki obligacje Empik</v>
          </cell>
          <cell r="E319">
            <v>59109.59</v>
          </cell>
          <cell r="F319">
            <v>4295.8900000000003</v>
          </cell>
          <cell r="G319" t="str">
            <v>PL62</v>
          </cell>
          <cell r="H319" t="str">
            <v>BSM_CA_LOAN20I_ICO_MA</v>
          </cell>
          <cell r="I319" t="str">
            <v>Interests on Debentures ST IC</v>
          </cell>
          <cell r="J319" t="str">
            <v>IC</v>
          </cell>
          <cell r="K319" t="str">
            <v>Emp</v>
          </cell>
          <cell r="L319" t="str">
            <v>BSM_CA_LOAN20I_ICO_MA</v>
          </cell>
          <cell r="M319" t="str">
            <v>Interests on Debentures ST IC</v>
          </cell>
          <cell r="N319" t="str">
            <v>IC&amp;REL</v>
          </cell>
        </row>
        <row r="320">
          <cell r="A320" t="str">
            <v>25015</v>
          </cell>
          <cell r="B320" t="str">
            <v>Odsetki obligacje Magalla</v>
          </cell>
          <cell r="E320">
            <v>38273.96</v>
          </cell>
          <cell r="F320">
            <v>12887.67</v>
          </cell>
          <cell r="G320" t="str">
            <v>PL62</v>
          </cell>
          <cell r="H320" t="str">
            <v>BSM_CA_LOAN20I_ICO_MA</v>
          </cell>
          <cell r="I320" t="str">
            <v>Interests on Debentures ST IC</v>
          </cell>
          <cell r="J320" t="str">
            <v>IC</v>
          </cell>
          <cell r="K320" t="str">
            <v>Magl</v>
          </cell>
          <cell r="L320" t="str">
            <v>BSM_CA_LOAN20I_ICO_MA</v>
          </cell>
          <cell r="M320" t="str">
            <v>Interests on Debentures ST IC</v>
          </cell>
          <cell r="N320" t="str">
            <v>IC&amp;REL</v>
          </cell>
        </row>
        <row r="321">
          <cell r="A321" t="str">
            <v>25016</v>
          </cell>
          <cell r="B321" t="str">
            <v>Odsetki obligacji ODP</v>
          </cell>
          <cell r="E321">
            <v>192683.84</v>
          </cell>
          <cell r="F321">
            <v>480563.01</v>
          </cell>
          <cell r="G321" t="str">
            <v>PL62</v>
          </cell>
          <cell r="H321" t="str">
            <v>BSM_CA_LOAN20I_ICO_MA</v>
          </cell>
          <cell r="I321" t="str">
            <v>Interests on Debentures ST IC</v>
          </cell>
          <cell r="J321" t="str">
            <v>IC</v>
          </cell>
          <cell r="K321" t="str">
            <v>ODP</v>
          </cell>
          <cell r="L321" t="str">
            <v>BSM_CA_LOAN20I_ICO_MA</v>
          </cell>
          <cell r="M321" t="str">
            <v>Interests on Debentures ST IC</v>
          </cell>
          <cell r="N321" t="str">
            <v>IC&amp;REL</v>
          </cell>
        </row>
        <row r="322">
          <cell r="A322" t="str">
            <v>26101</v>
          </cell>
          <cell r="B322" t="str">
            <v>wobec spolek wiodacych</v>
          </cell>
          <cell r="E322">
            <v>0</v>
          </cell>
          <cell r="F322">
            <v>0</v>
          </cell>
          <cell r="G322" t="str">
            <v>PL26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26102</v>
          </cell>
          <cell r="B323" t="str">
            <v>wobec spolek mniejszosciowych</v>
          </cell>
          <cell r="E323">
            <v>0</v>
          </cell>
          <cell r="F323">
            <v>0</v>
          </cell>
          <cell r="G323" t="str">
            <v>PL31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27216</v>
          </cell>
          <cell r="B324" t="str">
            <v>Zobowiaz.kredyt. EBOR</v>
          </cell>
          <cell r="E324">
            <v>0</v>
          </cell>
          <cell r="F324">
            <v>0</v>
          </cell>
          <cell r="G324" t="str">
            <v>puste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27226</v>
          </cell>
          <cell r="B325" t="str">
            <v>Zobowiaz.z tyt.odsetek-EBOR</v>
          </cell>
          <cell r="E325">
            <v>0</v>
          </cell>
          <cell r="F325">
            <v>0</v>
          </cell>
          <cell r="G325" t="str">
            <v>puste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27310</v>
          </cell>
          <cell r="B326" t="str">
            <v>Zob. dług. - przyjęte wierzyteln. ESSA</v>
          </cell>
          <cell r="E326">
            <v>-1316364</v>
          </cell>
          <cell r="F326">
            <v>-1168272</v>
          </cell>
          <cell r="G326" t="str">
            <v>PL32</v>
          </cell>
          <cell r="H326" t="str">
            <v>BSM_NCL_BORR10_ICO_MA</v>
          </cell>
          <cell r="I326" t="str">
            <v>Loans LT IC</v>
          </cell>
          <cell r="J326" t="str">
            <v>IC</v>
          </cell>
          <cell r="K326" t="str">
            <v>ES</v>
          </cell>
          <cell r="L326" t="str">
            <v>BSM_NCL_BORR10_ICO_MA</v>
          </cell>
          <cell r="M326" t="str">
            <v>Loans LT IC</v>
          </cell>
          <cell r="N326" t="str">
            <v>IC&amp;REL</v>
          </cell>
        </row>
        <row r="327">
          <cell r="A327" t="str">
            <v>27311</v>
          </cell>
          <cell r="B327" t="str">
            <v>Zob. dług. - przyjęte wierzyteln. EMPIK</v>
          </cell>
          <cell r="E327">
            <v>-8364990</v>
          </cell>
          <cell r="F327">
            <v>-8364990</v>
          </cell>
          <cell r="G327" t="str">
            <v>PL32</v>
          </cell>
          <cell r="H327" t="str">
            <v>BSM_NCL_BORR10_ICO_MA</v>
          </cell>
          <cell r="I327" t="str">
            <v>Loans LT IC</v>
          </cell>
          <cell r="J327" t="str">
            <v>IC</v>
          </cell>
          <cell r="K327" t="str">
            <v>Emp</v>
          </cell>
          <cell r="L327" t="str">
            <v>BSM_NCL_BORR10_ICO_MA</v>
          </cell>
          <cell r="M327" t="str">
            <v>Loans LT IC</v>
          </cell>
          <cell r="N327" t="str">
            <v>IC&amp;REL</v>
          </cell>
        </row>
        <row r="328">
          <cell r="A328" t="str">
            <v>28001</v>
          </cell>
          <cell r="B328" t="str">
            <v>Rozliczenie umowy leasingowej</v>
          </cell>
          <cell r="E328">
            <v>-7391.37</v>
          </cell>
          <cell r="F328">
            <v>-7391.37</v>
          </cell>
          <cell r="G328" t="str">
            <v>PL41</v>
          </cell>
          <cell r="H328" t="str">
            <v>BSM_CL_LIAB_OTH90_MA</v>
          </cell>
          <cell r="I328" t="str">
            <v>Others OTHER LIAB</v>
          </cell>
          <cell r="J328">
            <v>0</v>
          </cell>
          <cell r="K328">
            <v>0</v>
          </cell>
          <cell r="L328" t="str">
            <v>BSC_CL_LIAB9090</v>
          </cell>
          <cell r="M328" t="str">
            <v>Other payables</v>
          </cell>
          <cell r="N328" t="str">
            <v>BSC_CL_LIAB</v>
          </cell>
          <cell r="O328" t="str">
            <v>Trade and other liabilities</v>
          </cell>
        </row>
        <row r="329">
          <cell r="A329" t="str">
            <v>28102</v>
          </cell>
          <cell r="B329" t="str">
            <v>Rozrachunki-pod.doch.os.fizycz</v>
          </cell>
          <cell r="E329">
            <v>-52105.83</v>
          </cell>
          <cell r="F329">
            <v>-108638.79</v>
          </cell>
          <cell r="G329" t="str">
            <v>PL41</v>
          </cell>
          <cell r="H329" t="str">
            <v>BSM_CL_LIAB_OTH60_MA</v>
          </cell>
          <cell r="I329" t="str">
            <v>Payroll related OTHER LIAB</v>
          </cell>
          <cell r="J329">
            <v>0</v>
          </cell>
          <cell r="K329">
            <v>0</v>
          </cell>
          <cell r="L329" t="str">
            <v>BSC_CL_LIAB6090</v>
          </cell>
          <cell r="M329" t="str">
            <v>Other payroll liabilities</v>
          </cell>
          <cell r="N329" t="str">
            <v>BSC_CL_LIAB</v>
          </cell>
          <cell r="O329" t="str">
            <v>Trade and other liabilities</v>
          </cell>
        </row>
        <row r="330">
          <cell r="A330" t="str">
            <v>28103</v>
          </cell>
          <cell r="B330" t="str">
            <v>Rozrachunki z US z tytułu PCC</v>
          </cell>
          <cell r="E330">
            <v>-153</v>
          </cell>
          <cell r="F330">
            <v>0</v>
          </cell>
          <cell r="G330" t="str">
            <v>PL41</v>
          </cell>
          <cell r="H330" t="str">
            <v>BSM_CL_LIAB_OTH90_MA</v>
          </cell>
          <cell r="I330" t="str">
            <v>Others OTHER LIAB</v>
          </cell>
          <cell r="J330">
            <v>0</v>
          </cell>
          <cell r="K330">
            <v>0</v>
          </cell>
          <cell r="L330" t="str">
            <v>BSC_CL_LIAB9090</v>
          </cell>
          <cell r="M330" t="str">
            <v>Other payables</v>
          </cell>
          <cell r="N330" t="str">
            <v>BSC_CL_LIAB</v>
          </cell>
          <cell r="O330" t="str">
            <v>Trade and other liabilities</v>
          </cell>
        </row>
        <row r="331">
          <cell r="A331" t="str">
            <v>28104</v>
          </cell>
          <cell r="B331" t="str">
            <v>Rozrachunki z ZUS</v>
          </cell>
          <cell r="E331">
            <v>-61738.71</v>
          </cell>
          <cell r="F331">
            <v>-42022.78</v>
          </cell>
          <cell r="G331" t="str">
            <v>PL41</v>
          </cell>
          <cell r="H331" t="str">
            <v>BSM_CL_LIAB_OTH60_MA</v>
          </cell>
          <cell r="I331" t="str">
            <v>Payroll related OTHER LIAB</v>
          </cell>
          <cell r="J331">
            <v>0</v>
          </cell>
          <cell r="K331">
            <v>0</v>
          </cell>
          <cell r="L331" t="str">
            <v>BSC_CL_LIAB6090</v>
          </cell>
          <cell r="M331" t="str">
            <v>Other payroll liabilities</v>
          </cell>
          <cell r="N331" t="str">
            <v>BSC_CL_LIAB</v>
          </cell>
          <cell r="O331" t="str">
            <v>Trade and other liabilities</v>
          </cell>
        </row>
        <row r="332">
          <cell r="A332" t="str">
            <v>28105</v>
          </cell>
          <cell r="B332" t="str">
            <v>Rozrach.z ZUS-UBEZP.ZDROWOTNE</v>
          </cell>
          <cell r="E332">
            <v>-30889.119999999999</v>
          </cell>
          <cell r="F332">
            <v>-41991.55</v>
          </cell>
          <cell r="G332" t="str">
            <v>PL41</v>
          </cell>
          <cell r="H332" t="str">
            <v>BSM_CL_LIAB_OTH60_MA</v>
          </cell>
          <cell r="I332" t="str">
            <v>Payroll related OTHER LIAB</v>
          </cell>
          <cell r="J332">
            <v>0</v>
          </cell>
          <cell r="K332">
            <v>0</v>
          </cell>
          <cell r="L332" t="str">
            <v>BSC_CL_LIAB6090</v>
          </cell>
          <cell r="M332" t="str">
            <v>Other payroll liabilities</v>
          </cell>
          <cell r="N332" t="str">
            <v>BSC_CL_LIAB</v>
          </cell>
          <cell r="O332" t="str">
            <v>Trade and other liabilities</v>
          </cell>
        </row>
        <row r="333">
          <cell r="A333" t="str">
            <v>28106</v>
          </cell>
          <cell r="B333" t="str">
            <v>Rozr.z ZUS-UB.FP;FGŚP-PŁATNIK</v>
          </cell>
          <cell r="E333">
            <v>-8778.02</v>
          </cell>
          <cell r="F333">
            <v>-10891.85</v>
          </cell>
          <cell r="G333" t="str">
            <v>PL41</v>
          </cell>
          <cell r="H333" t="str">
            <v>BSM_CL_LIAB_OTH60_MA</v>
          </cell>
          <cell r="I333" t="str">
            <v>Payroll related OTHER LIAB</v>
          </cell>
          <cell r="J333">
            <v>0</v>
          </cell>
          <cell r="K333">
            <v>0</v>
          </cell>
          <cell r="L333" t="str">
            <v>BSC_CL_LIAB6090</v>
          </cell>
          <cell r="M333" t="str">
            <v>Other payroll liabilities</v>
          </cell>
          <cell r="N333" t="str">
            <v>BSC_CL_LIAB</v>
          </cell>
          <cell r="O333" t="str">
            <v>Trade and other liabilities</v>
          </cell>
        </row>
        <row r="334">
          <cell r="A334" t="str">
            <v>28107</v>
          </cell>
          <cell r="B334" t="str">
            <v>Pozostale rozrach.publ.prawne</v>
          </cell>
          <cell r="E334">
            <v>0</v>
          </cell>
          <cell r="F334">
            <v>0</v>
          </cell>
          <cell r="G334" t="str">
            <v>PL41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28108</v>
          </cell>
          <cell r="B335" t="str">
            <v>VAT naliczony</v>
          </cell>
          <cell r="E335">
            <v>387131.68</v>
          </cell>
          <cell r="F335">
            <v>0</v>
          </cell>
          <cell r="G335" t="str">
            <v>PL41</v>
          </cell>
          <cell r="H335" t="str">
            <v>BSM_CA_RECV_OTH30_MA</v>
          </cell>
          <cell r="I335" t="str">
            <v>Vat receivable OTHER ASSETS</v>
          </cell>
          <cell r="J335">
            <v>0</v>
          </cell>
          <cell r="K335">
            <v>0</v>
          </cell>
          <cell r="L335" t="str">
            <v>BSC_CA_RECV30</v>
          </cell>
          <cell r="M335" t="str">
            <v>Vat receivable</v>
          </cell>
          <cell r="N335" t="str">
            <v>BSC_CA_RECV</v>
          </cell>
          <cell r="O335" t="str">
            <v>Accounts receivable and prepayments</v>
          </cell>
        </row>
        <row r="336">
          <cell r="A336" t="str">
            <v>28109</v>
          </cell>
          <cell r="B336" t="str">
            <v>VAT nalezny</v>
          </cell>
          <cell r="E336">
            <v>-867837.3</v>
          </cell>
          <cell r="F336">
            <v>0</v>
          </cell>
          <cell r="G336" t="str">
            <v>PL41</v>
          </cell>
          <cell r="H336" t="str">
            <v>BSM_CA_RECV_OTH30_MA</v>
          </cell>
          <cell r="I336" t="str">
            <v>Vat receivable OTHER ASSETS</v>
          </cell>
          <cell r="J336">
            <v>0</v>
          </cell>
          <cell r="K336">
            <v>0</v>
          </cell>
          <cell r="L336" t="str">
            <v>BSC_CA_RECV30</v>
          </cell>
          <cell r="M336" t="str">
            <v>Vat receivable</v>
          </cell>
          <cell r="N336" t="str">
            <v>BSC_CA_RECV</v>
          </cell>
          <cell r="O336" t="str">
            <v>Accounts receivable and prepayments</v>
          </cell>
        </row>
        <row r="337">
          <cell r="A337" t="str">
            <v>28110</v>
          </cell>
          <cell r="B337" t="str">
            <v>Rozrach.z U.Sk.z tyt.VAT</v>
          </cell>
          <cell r="E337">
            <v>822810</v>
          </cell>
          <cell r="F337">
            <v>696109</v>
          </cell>
          <cell r="G337" t="str">
            <v>PL41</v>
          </cell>
          <cell r="H337" t="str">
            <v>BSM_CA_RECV_OTH30_MA</v>
          </cell>
          <cell r="I337" t="str">
            <v>Vat receivable OTHER ASSETS</v>
          </cell>
          <cell r="J337">
            <v>0</v>
          </cell>
          <cell r="K337">
            <v>0</v>
          </cell>
          <cell r="L337" t="str">
            <v>BSC_CA_RECV30</v>
          </cell>
          <cell r="M337" t="str">
            <v>Vat receivable</v>
          </cell>
          <cell r="N337" t="str">
            <v>BSC_CA_RECV</v>
          </cell>
          <cell r="O337" t="str">
            <v>Accounts receivable and prepayments</v>
          </cell>
        </row>
        <row r="338">
          <cell r="A338" t="str">
            <v>28111</v>
          </cell>
          <cell r="B338" t="str">
            <v>Rozrach.z US -opł.skarb.</v>
          </cell>
          <cell r="E338">
            <v>0</v>
          </cell>
          <cell r="F338">
            <v>-150000</v>
          </cell>
          <cell r="G338" t="str">
            <v>PL25</v>
          </cell>
          <cell r="H338" t="str">
            <v>BSM_CL_LIAB_OTH90_MA</v>
          </cell>
          <cell r="I338" t="str">
            <v>Others OTHER LIAB</v>
          </cell>
          <cell r="J338">
            <v>0</v>
          </cell>
          <cell r="K338">
            <v>0</v>
          </cell>
          <cell r="L338" t="str">
            <v>BSC_CL_LIAB9090</v>
          </cell>
          <cell r="M338" t="str">
            <v>Other payables</v>
          </cell>
          <cell r="N338" t="str">
            <v>BSC_CL_LIAB</v>
          </cell>
          <cell r="O338" t="str">
            <v>Trade and other liabilities</v>
          </cell>
        </row>
        <row r="339">
          <cell r="A339" t="str">
            <v>28112</v>
          </cell>
          <cell r="B339" t="str">
            <v>VAT naliczony przyszłe miesiące</v>
          </cell>
          <cell r="E339">
            <v>95526.66</v>
          </cell>
          <cell r="F339">
            <v>196928.66</v>
          </cell>
          <cell r="G339" t="str">
            <v>PL41</v>
          </cell>
          <cell r="H339" t="str">
            <v>BSM_CA_RECV_OTH30_MA</v>
          </cell>
          <cell r="I339" t="str">
            <v>Vat receivable OTHER ASSETS</v>
          </cell>
          <cell r="J339">
            <v>0</v>
          </cell>
          <cell r="K339">
            <v>0</v>
          </cell>
          <cell r="L339" t="str">
            <v>BSC_CA_RECV30</v>
          </cell>
          <cell r="M339" t="str">
            <v>Vat receivable</v>
          </cell>
          <cell r="N339" t="str">
            <v>BSC_CA_RECV</v>
          </cell>
          <cell r="O339" t="str">
            <v>Accounts receivable and prepayments</v>
          </cell>
        </row>
        <row r="340">
          <cell r="A340" t="str">
            <v>28113</v>
          </cell>
          <cell r="B340" t="str">
            <v>VAT Śr. Trw. rozliczane w czasie</v>
          </cell>
          <cell r="E340">
            <v>-102948.6</v>
          </cell>
          <cell r="F340">
            <v>-140309.6</v>
          </cell>
          <cell r="G340" t="str">
            <v>PL41</v>
          </cell>
          <cell r="H340" t="str">
            <v>BSM_CA_RECV_OTH30_MA</v>
          </cell>
          <cell r="I340" t="str">
            <v>Vat receivable OTHER ASSETS</v>
          </cell>
          <cell r="J340">
            <v>0</v>
          </cell>
          <cell r="K340">
            <v>0</v>
          </cell>
          <cell r="L340" t="str">
            <v>BSC_CA_RECV30</v>
          </cell>
          <cell r="M340" t="str">
            <v>Vat receivable</v>
          </cell>
          <cell r="N340" t="str">
            <v>BSC_CA_RECV</v>
          </cell>
          <cell r="O340" t="str">
            <v>Accounts receivable and prepayments</v>
          </cell>
        </row>
        <row r="341">
          <cell r="A341" t="str">
            <v>28114</v>
          </cell>
          <cell r="B341" t="str">
            <v>VAT Należny przyszłe miesiące</v>
          </cell>
          <cell r="E341">
            <v>0</v>
          </cell>
          <cell r="F341">
            <v>0</v>
          </cell>
          <cell r="G341" t="str">
            <v>PL41</v>
          </cell>
          <cell r="H341" t="str">
            <v>BSM_CA_RECV_OTH30_MA</v>
          </cell>
          <cell r="I341" t="str">
            <v>Vat receivable OTHER ASSETS</v>
          </cell>
          <cell r="J341">
            <v>0</v>
          </cell>
          <cell r="K341">
            <v>0</v>
          </cell>
          <cell r="L341" t="str">
            <v>BSC_CA_RECV30</v>
          </cell>
          <cell r="M341" t="str">
            <v>Vat receivable</v>
          </cell>
          <cell r="N341" t="str">
            <v>BSC_CA_RECV</v>
          </cell>
          <cell r="O341" t="str">
            <v>Accounts receivable and prepayments</v>
          </cell>
        </row>
        <row r="342">
          <cell r="A342" t="str">
            <v>28115</v>
          </cell>
          <cell r="B342" t="str">
            <v>Podatek u źródła ODCZ</v>
          </cell>
          <cell r="E342">
            <v>6654.22</v>
          </cell>
          <cell r="F342">
            <v>6654.22</v>
          </cell>
          <cell r="G342" t="str">
            <v>PL41</v>
          </cell>
          <cell r="H342" t="str">
            <v>BSM_CL_LIAB_OTH90_MA</v>
          </cell>
          <cell r="I342" t="str">
            <v>Others OTHER LIAB</v>
          </cell>
          <cell r="J342">
            <v>0</v>
          </cell>
          <cell r="K342">
            <v>0</v>
          </cell>
          <cell r="L342" t="str">
            <v>BSC_CL_LIAB9090</v>
          </cell>
          <cell r="M342" t="str">
            <v>Other payables</v>
          </cell>
          <cell r="N342" t="str">
            <v>BSC_CL_LIAB</v>
          </cell>
          <cell r="O342" t="str">
            <v>Trade and other liabilities</v>
          </cell>
        </row>
        <row r="343">
          <cell r="A343" t="str">
            <v>28116</v>
          </cell>
          <cell r="B343" t="str">
            <v>VAT zagraniczny do zwrotu</v>
          </cell>
          <cell r="E343">
            <v>15574.66</v>
          </cell>
          <cell r="F343">
            <v>15574.66</v>
          </cell>
          <cell r="G343" t="str">
            <v>PL41</v>
          </cell>
          <cell r="H343" t="str">
            <v>BSM_CA_RECV_OTH30_MA</v>
          </cell>
          <cell r="I343" t="str">
            <v>Vat receivable OTHER ASSETS</v>
          </cell>
          <cell r="J343">
            <v>0</v>
          </cell>
          <cell r="K343">
            <v>0</v>
          </cell>
          <cell r="L343" t="str">
            <v>BSC_CA_RECV30</v>
          </cell>
          <cell r="M343" t="str">
            <v>Vat receivable</v>
          </cell>
          <cell r="N343" t="str">
            <v>BSC_CA_RECV</v>
          </cell>
          <cell r="O343" t="str">
            <v>Accounts receivable and prepayments</v>
          </cell>
        </row>
        <row r="344">
          <cell r="A344" t="str">
            <v>28120</v>
          </cell>
          <cell r="B344" t="str">
            <v>VAT naliczony korekty 2004 2008</v>
          </cell>
          <cell r="E344">
            <v>426045.09</v>
          </cell>
          <cell r="F344">
            <v>426045.09</v>
          </cell>
          <cell r="G344" t="str">
            <v>PL41</v>
          </cell>
          <cell r="H344" t="str">
            <v>BSM_CA_RECV_OTH30_MA</v>
          </cell>
          <cell r="I344" t="str">
            <v>Vat receivable OTHER ASSETS</v>
          </cell>
          <cell r="J344">
            <v>0</v>
          </cell>
          <cell r="K344">
            <v>0</v>
          </cell>
          <cell r="L344" t="str">
            <v>BSC_CA_RECV30</v>
          </cell>
          <cell r="M344" t="str">
            <v>Vat receivable</v>
          </cell>
          <cell r="N344" t="str">
            <v>BSC_CA_RECV</v>
          </cell>
          <cell r="O344" t="str">
            <v>Accounts receivable and prepayments</v>
          </cell>
        </row>
        <row r="345">
          <cell r="A345" t="str">
            <v>29001</v>
          </cell>
          <cell r="B345" t="str">
            <v>Zobowiązania w realizacji</v>
          </cell>
          <cell r="E345">
            <v>0</v>
          </cell>
          <cell r="F345">
            <v>0</v>
          </cell>
          <cell r="G345" t="str">
            <v>PL41</v>
          </cell>
          <cell r="H345" t="str">
            <v>BSM_CL_LIAB_OTH90_MA</v>
          </cell>
          <cell r="I345" t="str">
            <v>Others OTHER LIAB</v>
          </cell>
          <cell r="L345" t="str">
            <v>BSC_CL_LIAB9090</v>
          </cell>
          <cell r="M345" t="str">
            <v>Other payables</v>
          </cell>
          <cell r="N345" t="str">
            <v>BSC_CL_LIAB</v>
          </cell>
          <cell r="O345" t="str">
            <v>Trade and other liabilities</v>
          </cell>
        </row>
        <row r="346">
          <cell r="A346" t="str">
            <v>29006</v>
          </cell>
          <cell r="B346" t="str">
            <v>zobowiazania zagraniczne EURO</v>
          </cell>
          <cell r="E346">
            <v>-611608.85</v>
          </cell>
          <cell r="F346">
            <v>-491657.63</v>
          </cell>
          <cell r="G346" t="str">
            <v>PL41</v>
          </cell>
          <cell r="H346" t="str">
            <v>BSM_CL_LIAB_CUR_3P_MA</v>
          </cell>
          <cell r="I346" t="str">
            <v>Current Trade Liab</v>
          </cell>
          <cell r="J346">
            <v>0</v>
          </cell>
          <cell r="K346">
            <v>0</v>
          </cell>
          <cell r="L346" t="str">
            <v>BSC_CL_LIAB10</v>
          </cell>
          <cell r="M346" t="str">
            <v>Trade payables</v>
          </cell>
          <cell r="N346" t="str">
            <v>BSC_CL_LIAB</v>
          </cell>
          <cell r="O346" t="str">
            <v>Trade and other liabilities</v>
          </cell>
        </row>
        <row r="347">
          <cell r="A347" t="str">
            <v>29007</v>
          </cell>
          <cell r="B347" t="str">
            <v>zobowiazania zagraniczne USD</v>
          </cell>
          <cell r="E347">
            <v>0</v>
          </cell>
          <cell r="F347">
            <v>0</v>
          </cell>
          <cell r="G347" t="str">
            <v>PL41</v>
          </cell>
          <cell r="H347" t="str">
            <v>BSM_CL_LIAB_OTH90_MA</v>
          </cell>
          <cell r="I347" t="str">
            <v>Others OTHER LIAB</v>
          </cell>
          <cell r="L347" t="str">
            <v>BSC_CL_LIAB9090</v>
          </cell>
          <cell r="M347" t="str">
            <v>Other payables</v>
          </cell>
          <cell r="N347" t="str">
            <v>BSC_CL_LIAB</v>
          </cell>
          <cell r="O347" t="str">
            <v>Trade and other liabilities</v>
          </cell>
        </row>
        <row r="348">
          <cell r="A348" t="str">
            <v>29010</v>
          </cell>
          <cell r="B348" t="str">
            <v>Zobowiązania krajowe</v>
          </cell>
          <cell r="E348">
            <v>-2490544.11</v>
          </cell>
          <cell r="F348">
            <v>-3284370.24</v>
          </cell>
          <cell r="G348" t="str">
            <v>PL34</v>
          </cell>
          <cell r="H348" t="str">
            <v>BSM_CL_LIAB_CUR_3P_MA</v>
          </cell>
          <cell r="I348" t="str">
            <v>Current Trade Liab</v>
          </cell>
          <cell r="J348">
            <v>0</v>
          </cell>
          <cell r="K348">
            <v>0</v>
          </cell>
          <cell r="L348" t="str">
            <v>BSC_CL_LIAB10</v>
          </cell>
          <cell r="M348" t="str">
            <v>Trade payables</v>
          </cell>
          <cell r="N348" t="str">
            <v>BSC_CL_LIAB</v>
          </cell>
          <cell r="O348" t="str">
            <v>Trade and other liabilities</v>
          </cell>
        </row>
        <row r="349">
          <cell r="A349" t="str">
            <v>29011</v>
          </cell>
          <cell r="B349" t="str">
            <v>Nabycie wierzytelności z EMPiKu</v>
          </cell>
          <cell r="E349">
            <v>-5955089.25</v>
          </cell>
          <cell r="F349">
            <v>-6463857.79</v>
          </cell>
          <cell r="G349" t="str">
            <v>PL32</v>
          </cell>
          <cell r="H349" t="str">
            <v>BSM_NCL_BORR10_ICO_MA</v>
          </cell>
          <cell r="I349" t="str">
            <v>Loans LT IC</v>
          </cell>
          <cell r="J349" t="str">
            <v>IC</v>
          </cell>
          <cell r="K349" t="str">
            <v>Emp</v>
          </cell>
          <cell r="L349" t="str">
            <v>BSM_NCL_BORR10_ICO_MA</v>
          </cell>
          <cell r="M349" t="str">
            <v>Loans LT IC</v>
          </cell>
          <cell r="N349" t="str">
            <v>IC&amp;REL</v>
          </cell>
        </row>
        <row r="350">
          <cell r="A350" t="str">
            <v>29012</v>
          </cell>
          <cell r="B350" t="str">
            <v>Odsetki od wierzytelności z EMPiKu</v>
          </cell>
          <cell r="E350">
            <v>0</v>
          </cell>
          <cell r="F350">
            <v>-159924.97</v>
          </cell>
          <cell r="G350" t="str">
            <v>PL63</v>
          </cell>
          <cell r="H350" t="str">
            <v>BSM_CL_BORR10I_ICO_MA</v>
          </cell>
          <cell r="I350" t="str">
            <v>Interests on Loans ST IC</v>
          </cell>
          <cell r="J350" t="str">
            <v>IC</v>
          </cell>
          <cell r="K350" t="str">
            <v>Emp</v>
          </cell>
          <cell r="L350" t="str">
            <v>BSM_CL_BORR10I_ICO_MA</v>
          </cell>
          <cell r="M350" t="str">
            <v>Interests on Loans ST IC</v>
          </cell>
          <cell r="N350" t="str">
            <v>IC&amp;REL</v>
          </cell>
        </row>
        <row r="351">
          <cell r="A351" t="str">
            <v>29013</v>
          </cell>
          <cell r="B351" t="str">
            <v>Pożyczka otrzymana Empik</v>
          </cell>
          <cell r="E351">
            <v>-13000000</v>
          </cell>
          <cell r="F351">
            <v>-13012000</v>
          </cell>
          <cell r="G351" t="str">
            <v>PL32</v>
          </cell>
          <cell r="H351" t="str">
            <v>BSM_CL_BORR10_ICO_MA</v>
          </cell>
          <cell r="I351" t="str">
            <v>Loans ST IC</v>
          </cell>
          <cell r="J351" t="str">
            <v>IC</v>
          </cell>
          <cell r="K351" t="str">
            <v>Emp</v>
          </cell>
          <cell r="L351" t="str">
            <v>BSM_CL_BORR10_ICO_MA</v>
          </cell>
          <cell r="M351" t="str">
            <v>Loans ST IC</v>
          </cell>
          <cell r="N351" t="str">
            <v>IC&amp;REL</v>
          </cell>
        </row>
        <row r="352">
          <cell r="A352" t="str">
            <v>29014</v>
          </cell>
          <cell r="B352" t="str">
            <v>Odsetki od pożyczki otrz. Empik</v>
          </cell>
          <cell r="E352">
            <v>0</v>
          </cell>
          <cell r="F352">
            <v>-9</v>
          </cell>
          <cell r="G352" t="str">
            <v>PL63</v>
          </cell>
          <cell r="H352" t="str">
            <v>BSM_CL_BORR10I_ICO_MA</v>
          </cell>
          <cell r="I352" t="str">
            <v>Interests on Loans ST IC</v>
          </cell>
          <cell r="J352" t="str">
            <v>IC</v>
          </cell>
          <cell r="K352" t="str">
            <v>Emp</v>
          </cell>
          <cell r="L352" t="str">
            <v>BSM_CL_BORR10I_ICO_MA</v>
          </cell>
          <cell r="M352" t="str">
            <v>Interests on Loans ST IC</v>
          </cell>
          <cell r="N352" t="str">
            <v>IC&amp;REL</v>
          </cell>
        </row>
        <row r="353">
          <cell r="A353" t="str">
            <v>29015</v>
          </cell>
          <cell r="B353" t="str">
            <v>Nabycie wierzytelności w Optimum Distribution</v>
          </cell>
          <cell r="E353">
            <v>-8035331.2800000003</v>
          </cell>
          <cell r="F353">
            <v>-8035331.2800000003</v>
          </cell>
          <cell r="G353" t="str">
            <v>PL32</v>
          </cell>
          <cell r="H353" t="str">
            <v>BSM_CL_BORR10_ICO_MA</v>
          </cell>
          <cell r="I353" t="str">
            <v>Loans ST IC</v>
          </cell>
          <cell r="J353" t="str">
            <v>IC</v>
          </cell>
          <cell r="K353" t="str">
            <v>ODP</v>
          </cell>
          <cell r="L353" t="str">
            <v>BSM_CL_BORR10_ICO_MA</v>
          </cell>
          <cell r="M353" t="str">
            <v>Loans ST IC</v>
          </cell>
          <cell r="N353" t="str">
            <v>IC&amp;REL</v>
          </cell>
        </row>
        <row r="354">
          <cell r="A354" t="str">
            <v>29016</v>
          </cell>
          <cell r="B354" t="str">
            <v>Ugoda z Optimum Distribution</v>
          </cell>
          <cell r="E354">
            <v>-737141.7</v>
          </cell>
          <cell r="F354">
            <v>-737141.7</v>
          </cell>
          <cell r="G354" t="str">
            <v>PL32</v>
          </cell>
          <cell r="H354" t="str">
            <v>BSM_NCL_BORR10_ICO_MA</v>
          </cell>
          <cell r="I354" t="str">
            <v>Loans LT IC</v>
          </cell>
          <cell r="J354" t="str">
            <v>IC</v>
          </cell>
          <cell r="K354" t="str">
            <v>ODP</v>
          </cell>
          <cell r="L354" t="str">
            <v>BSM_NCL_BORR10_ICO_MA</v>
          </cell>
          <cell r="M354" t="str">
            <v>Loans LT IC</v>
          </cell>
          <cell r="N354" t="str">
            <v>IC&amp;REL</v>
          </cell>
        </row>
        <row r="355">
          <cell r="A355" t="str">
            <v>29017</v>
          </cell>
          <cell r="B355" t="str">
            <v>Odsetki od wierz. Optimum Distribution</v>
          </cell>
          <cell r="E355">
            <v>-1787200.5</v>
          </cell>
          <cell r="F355">
            <v>-1654802.79</v>
          </cell>
          <cell r="G355" t="str">
            <v>PL63</v>
          </cell>
          <cell r="H355" t="str">
            <v>BSM_CL_BORR10I_ICO_MA</v>
          </cell>
          <cell r="I355" t="str">
            <v>Interests on Loans ST IC</v>
          </cell>
          <cell r="J355" t="str">
            <v>IC</v>
          </cell>
          <cell r="K355" t="str">
            <v>ODP</v>
          </cell>
          <cell r="L355" t="str">
            <v>BSM_CL_BORR10I_ICO_MA</v>
          </cell>
          <cell r="M355" t="str">
            <v>Interests on Loans ST IC</v>
          </cell>
          <cell r="N355" t="str">
            <v>IC&amp;REL</v>
          </cell>
        </row>
        <row r="356">
          <cell r="A356" t="str">
            <v>29018</v>
          </cell>
          <cell r="B356" t="str">
            <v>Pożyczka z ABN</v>
          </cell>
          <cell r="E356">
            <v>0</v>
          </cell>
          <cell r="F356">
            <v>-29206800</v>
          </cell>
          <cell r="G356" t="str">
            <v>PL30</v>
          </cell>
          <cell r="H356" t="str">
            <v>BSM_NCL_BORR10_3P_MA</v>
          </cell>
          <cell r="I356" t="str">
            <v>Bank loans LT 3rd</v>
          </cell>
          <cell r="J356">
            <v>0</v>
          </cell>
          <cell r="K356">
            <v>0</v>
          </cell>
          <cell r="L356" t="str">
            <v>BSC_CL_BORR10</v>
          </cell>
          <cell r="M356" t="str">
            <v>Bank loans</v>
          </cell>
          <cell r="N356" t="str">
            <v>BSC_CL_BORR</v>
          </cell>
          <cell r="O356" t="str">
            <v>Short term borrowings</v>
          </cell>
        </row>
        <row r="357">
          <cell r="A357" t="str">
            <v>29020</v>
          </cell>
          <cell r="B357" t="str">
            <v>Pożyczka z BRE PLN</v>
          </cell>
          <cell r="E357">
            <v>-25000000</v>
          </cell>
          <cell r="F357">
            <v>-25000000</v>
          </cell>
          <cell r="G357" t="str">
            <v>PL42</v>
          </cell>
          <cell r="H357" t="str">
            <v>BSM_CL_BORR10_3P_MA</v>
          </cell>
          <cell r="I357" t="str">
            <v>Bank loans ST 3rd</v>
          </cell>
          <cell r="J357">
            <v>0</v>
          </cell>
          <cell r="K357">
            <v>0</v>
          </cell>
          <cell r="L357" t="str">
            <v>BSC_CL_BORR10</v>
          </cell>
          <cell r="M357" t="str">
            <v>Bank loans</v>
          </cell>
          <cell r="N357" t="str">
            <v>BSC_CL_BORR</v>
          </cell>
          <cell r="O357" t="str">
            <v>Short term borrowings</v>
          </cell>
        </row>
        <row r="358">
          <cell r="A358" t="str">
            <v>29025</v>
          </cell>
          <cell r="B358" t="str">
            <v>Kredyt krotkoterminowy BRE</v>
          </cell>
          <cell r="E358">
            <v>0</v>
          </cell>
          <cell r="F358">
            <v>0</v>
          </cell>
          <cell r="G358" t="str">
            <v>PL42</v>
          </cell>
          <cell r="H358" t="str">
            <v>BSM_CL_BORR10_3P_MA</v>
          </cell>
          <cell r="I358" t="str">
            <v>Bank loans ST 3rd</v>
          </cell>
          <cell r="J358">
            <v>0</v>
          </cell>
          <cell r="K358">
            <v>0</v>
          </cell>
          <cell r="L358" t="str">
            <v>BSC_CL_BORR10</v>
          </cell>
          <cell r="M358" t="str">
            <v>Bank loans</v>
          </cell>
          <cell r="N358" t="str">
            <v>BSC_CL_BORR</v>
          </cell>
          <cell r="O358" t="str">
            <v>Short term borrowings</v>
          </cell>
        </row>
        <row r="359">
          <cell r="A359" t="str">
            <v>29030</v>
          </cell>
          <cell r="B359" t="str">
            <v>Obligacje kuponowe transza</v>
          </cell>
          <cell r="E359">
            <v>0</v>
          </cell>
          <cell r="F359">
            <v>0</v>
          </cell>
          <cell r="G359" t="str">
            <v>PL42</v>
          </cell>
          <cell r="H359" t="str">
            <v>BSM_CL_BORR20_3P_MA</v>
          </cell>
          <cell r="I359" t="str">
            <v>Debentures ST 3rd</v>
          </cell>
          <cell r="J359">
            <v>0</v>
          </cell>
          <cell r="K359">
            <v>0</v>
          </cell>
          <cell r="L359" t="str">
            <v>BSC_CL_BORR20</v>
          </cell>
          <cell r="M359" t="str">
            <v>Debentures</v>
          </cell>
          <cell r="N359" t="str">
            <v>BSC_CL_BORR</v>
          </cell>
          <cell r="O359" t="str">
            <v>Short term borrowings</v>
          </cell>
        </row>
        <row r="360">
          <cell r="A360" t="str">
            <v>29031</v>
          </cell>
          <cell r="B360" t="str">
            <v>Odsetki od obligacji kuponowych</v>
          </cell>
          <cell r="E360">
            <v>0</v>
          </cell>
          <cell r="F360">
            <v>0</v>
          </cell>
          <cell r="G360" t="str">
            <v>PL80</v>
          </cell>
          <cell r="H360" t="str">
            <v>BSM_CL_BORR20I_3P_MA</v>
          </cell>
          <cell r="I360" t="str">
            <v>Interests on Debentures ST 3rd</v>
          </cell>
          <cell r="J360">
            <v>0</v>
          </cell>
          <cell r="K360">
            <v>0</v>
          </cell>
          <cell r="L360" t="str">
            <v>BSC_CL_BORR20I</v>
          </cell>
          <cell r="M360" t="str">
            <v>Interest accrued on debentures</v>
          </cell>
          <cell r="N360" t="str">
            <v>BSC_CL_BORR</v>
          </cell>
          <cell r="O360" t="str">
            <v>Short term borrowings</v>
          </cell>
        </row>
        <row r="361">
          <cell r="A361" t="str">
            <v>29040</v>
          </cell>
          <cell r="B361" t="str">
            <v>Obligacje dyskontowe BRE 46.1 mln</v>
          </cell>
          <cell r="E361">
            <v>0</v>
          </cell>
          <cell r="F361">
            <v>0</v>
          </cell>
          <cell r="G361" t="str">
            <v>PL42</v>
          </cell>
          <cell r="H361" t="str">
            <v>BSM_CL_BORR20_3P_MA</v>
          </cell>
          <cell r="I361" t="str">
            <v>Debentures ST 3rd</v>
          </cell>
          <cell r="J361">
            <v>0</v>
          </cell>
          <cell r="K361">
            <v>0</v>
          </cell>
          <cell r="L361" t="str">
            <v>BSC_CL_BORR20</v>
          </cell>
          <cell r="M361" t="str">
            <v>Debentures</v>
          </cell>
          <cell r="N361" t="str">
            <v>BSC_CL_BORR</v>
          </cell>
          <cell r="O361" t="str">
            <v>Short term borrowings</v>
          </cell>
        </row>
        <row r="362">
          <cell r="A362" t="str">
            <v>29041</v>
          </cell>
          <cell r="B362" t="str">
            <v>Odsetki od obligacji 46.1 mln</v>
          </cell>
          <cell r="E362">
            <v>0</v>
          </cell>
          <cell r="F362">
            <v>0</v>
          </cell>
          <cell r="G362" t="str">
            <v>PL80</v>
          </cell>
          <cell r="H362" t="str">
            <v>BSM_CL_BORR20I_3P_MA</v>
          </cell>
          <cell r="I362" t="str">
            <v>Interests on Debentures ST 3rd</v>
          </cell>
          <cell r="J362">
            <v>0</v>
          </cell>
          <cell r="K362">
            <v>0</v>
          </cell>
          <cell r="L362" t="str">
            <v>BSC_CL_BORR20I</v>
          </cell>
          <cell r="M362" t="str">
            <v>Interest accrued on debentures</v>
          </cell>
          <cell r="N362" t="str">
            <v>BSC_CL_BORR</v>
          </cell>
          <cell r="O362" t="str">
            <v>Short term borrowings</v>
          </cell>
        </row>
        <row r="363">
          <cell r="A363" t="str">
            <v>29050</v>
          </cell>
          <cell r="B363" t="str">
            <v>Obligacje dyskontowe BRE 25 mln</v>
          </cell>
          <cell r="E363">
            <v>-24775333.34</v>
          </cell>
          <cell r="F363">
            <v>-24677938.890000001</v>
          </cell>
          <cell r="G363" t="str">
            <v>PL42</v>
          </cell>
          <cell r="H363" t="str">
            <v>BSM_CL_BORR20_3P_MA</v>
          </cell>
          <cell r="I363" t="str">
            <v>Debentures ST 3rd</v>
          </cell>
          <cell r="J363">
            <v>0</v>
          </cell>
          <cell r="K363">
            <v>0</v>
          </cell>
          <cell r="L363" t="str">
            <v>BSC_CL_BORR20</v>
          </cell>
          <cell r="M363" t="str">
            <v>Debentures</v>
          </cell>
          <cell r="N363" t="str">
            <v>BSC_CL_BORR</v>
          </cell>
          <cell r="O363" t="str">
            <v>Short term borrowings</v>
          </cell>
        </row>
        <row r="364">
          <cell r="A364" t="str">
            <v>29051</v>
          </cell>
          <cell r="B364" t="str">
            <v>Odsetki od obligacji 25 mln</v>
          </cell>
          <cell r="E364">
            <v>-153522.21</v>
          </cell>
          <cell r="F364">
            <v>-140901.74</v>
          </cell>
          <cell r="G364" t="str">
            <v>PL80</v>
          </cell>
          <cell r="H364" t="str">
            <v>BSM_CL_BORR20I_3P_MA</v>
          </cell>
          <cell r="I364" t="str">
            <v>Interests on Debentures ST 3rd</v>
          </cell>
          <cell r="J364">
            <v>0</v>
          </cell>
          <cell r="K364">
            <v>0</v>
          </cell>
          <cell r="L364" t="str">
            <v>BSC_CL_BORR20I</v>
          </cell>
          <cell r="M364" t="str">
            <v>Interest accrued on debentures</v>
          </cell>
          <cell r="N364" t="str">
            <v>BSC_CL_BORR</v>
          </cell>
          <cell r="O364" t="str">
            <v>Short term borrowings</v>
          </cell>
        </row>
        <row r="365">
          <cell r="A365" t="str">
            <v>29060</v>
          </cell>
          <cell r="B365" t="str">
            <v>Obligacje kuponowe 151.500.000</v>
          </cell>
          <cell r="E365">
            <v>-151500000</v>
          </cell>
          <cell r="F365">
            <v>-151500000</v>
          </cell>
          <cell r="G365" t="str">
            <v>PL30</v>
          </cell>
          <cell r="H365" t="str">
            <v>BSM_NCL_BORR20_3P_MA</v>
          </cell>
          <cell r="I365" t="str">
            <v>Debentures LT 3rd</v>
          </cell>
          <cell r="J365">
            <v>0</v>
          </cell>
          <cell r="K365">
            <v>0</v>
          </cell>
          <cell r="L365" t="str">
            <v>BSC_NCL_BORR20</v>
          </cell>
          <cell r="M365" t="str">
            <v>Debentures</v>
          </cell>
          <cell r="N365" t="str">
            <v>BSC_NCL_BORR</v>
          </cell>
          <cell r="O365" t="str">
            <v>Long term borrowings</v>
          </cell>
        </row>
        <row r="366">
          <cell r="A366" t="str">
            <v>29061</v>
          </cell>
          <cell r="B366" t="str">
            <v>Odsetki od obligacji kuponowych 151 mln</v>
          </cell>
          <cell r="E366">
            <v>-267229.17</v>
          </cell>
          <cell r="F366">
            <v>-3662149.32</v>
          </cell>
          <cell r="G366" t="str">
            <v>PL80</v>
          </cell>
          <cell r="H366" t="str">
            <v>BSM_CL_BORR20I_3P_MA</v>
          </cell>
          <cell r="I366" t="str">
            <v>Interests on Debentures ST 3rd</v>
          </cell>
          <cell r="J366">
            <v>0</v>
          </cell>
          <cell r="K366">
            <v>0</v>
          </cell>
          <cell r="L366" t="str">
            <v>BSC_CL_BORR20I</v>
          </cell>
          <cell r="M366" t="str">
            <v>Interest accrued on debentures</v>
          </cell>
          <cell r="N366" t="str">
            <v>BSC_CL_BORR</v>
          </cell>
          <cell r="O366" t="str">
            <v>Short term borrowings</v>
          </cell>
        </row>
        <row r="367">
          <cell r="A367" t="str">
            <v>29070</v>
          </cell>
          <cell r="B367" t="str">
            <v>Obligacje dyskontowe 7.8 mln</v>
          </cell>
          <cell r="E367">
            <v>-7800000</v>
          </cell>
          <cell r="F367">
            <v>-7800000</v>
          </cell>
          <cell r="G367" t="str">
            <v>PL30</v>
          </cell>
          <cell r="H367" t="str">
            <v>BSM_NCL_BORR20_3P_MA</v>
          </cell>
          <cell r="I367" t="str">
            <v>Debentures LT 3rd</v>
          </cell>
          <cell r="J367">
            <v>0</v>
          </cell>
          <cell r="K367">
            <v>0</v>
          </cell>
          <cell r="L367" t="str">
            <v>BSC_NCL_BORR20</v>
          </cell>
          <cell r="M367" t="str">
            <v>Debentures</v>
          </cell>
          <cell r="N367" t="str">
            <v>BSC_NCL_BORR</v>
          </cell>
          <cell r="O367" t="str">
            <v>Long term borrowings</v>
          </cell>
        </row>
        <row r="368">
          <cell r="A368" t="str">
            <v>29071</v>
          </cell>
          <cell r="B368" t="str">
            <v>Odsetki od obligacji 7.8 mln</v>
          </cell>
          <cell r="E368">
            <v>-134194.67000000001</v>
          </cell>
          <cell r="F368">
            <v>-329103.65999999997</v>
          </cell>
          <cell r="G368" t="str">
            <v>PL80</v>
          </cell>
          <cell r="H368" t="str">
            <v>BSM_CL_BORR20I_3P_MA</v>
          </cell>
          <cell r="I368" t="str">
            <v>Interests on Debentures ST 3rd</v>
          </cell>
          <cell r="J368">
            <v>0</v>
          </cell>
          <cell r="K368">
            <v>0</v>
          </cell>
          <cell r="L368" t="str">
            <v>BSC_CL_BORR20I</v>
          </cell>
          <cell r="M368" t="str">
            <v>Interest accrued on debentures</v>
          </cell>
          <cell r="N368" t="str">
            <v>BSC_CL_BORR</v>
          </cell>
          <cell r="O368" t="str">
            <v>Short term borrowings</v>
          </cell>
        </row>
        <row r="369">
          <cell r="A369" t="str">
            <v>29080</v>
          </cell>
          <cell r="B369" t="str">
            <v>Obligacje dyskontowe 17.2 mln</v>
          </cell>
          <cell r="E369">
            <v>0</v>
          </cell>
          <cell r="F369">
            <v>0</v>
          </cell>
          <cell r="G369" t="str">
            <v>PL42</v>
          </cell>
          <cell r="H369" t="str">
            <v>BSM_CL_BORR20_3P_MA</v>
          </cell>
          <cell r="I369" t="str">
            <v>Debentures ST 3rd</v>
          </cell>
          <cell r="J369">
            <v>0</v>
          </cell>
          <cell r="K369">
            <v>0</v>
          </cell>
          <cell r="L369" t="str">
            <v>BSC_CL_BORR20</v>
          </cell>
          <cell r="M369" t="str">
            <v>Debentures</v>
          </cell>
          <cell r="N369" t="str">
            <v>BSC_CL_BORR</v>
          </cell>
          <cell r="O369" t="str">
            <v>Short term borrowings</v>
          </cell>
        </row>
        <row r="370">
          <cell r="A370" t="str">
            <v>29081</v>
          </cell>
          <cell r="B370" t="str">
            <v>Odsetki od obligacji 17.2 mln</v>
          </cell>
          <cell r="E370">
            <v>0</v>
          </cell>
          <cell r="F370">
            <v>0</v>
          </cell>
          <cell r="G370" t="str">
            <v>PL80</v>
          </cell>
          <cell r="H370" t="str">
            <v>BSM_CL_BORR20I_3P_MA</v>
          </cell>
          <cell r="I370" t="str">
            <v>Interests on Debentures ST 3rd</v>
          </cell>
          <cell r="J370">
            <v>0</v>
          </cell>
          <cell r="K370">
            <v>0</v>
          </cell>
          <cell r="L370" t="str">
            <v>BSC_CL_BORR20I</v>
          </cell>
          <cell r="M370" t="str">
            <v>Interest accrued on debentures</v>
          </cell>
          <cell r="N370" t="str">
            <v>BSC_CL_BORR</v>
          </cell>
          <cell r="O370" t="str">
            <v>Short term borrowings</v>
          </cell>
        </row>
        <row r="371">
          <cell r="A371" t="str">
            <v>29088</v>
          </cell>
          <cell r="B371" t="str">
            <v>Obligacje kuponowe 15 mln</v>
          </cell>
          <cell r="E371">
            <v>-15000000</v>
          </cell>
          <cell r="F371">
            <v>-15000000</v>
          </cell>
          <cell r="G371" t="str">
            <v>PL30</v>
          </cell>
          <cell r="H371" t="str">
            <v>BSM_NCL_BORR20_3P_MA</v>
          </cell>
          <cell r="I371" t="str">
            <v>Debentures LT 3rd</v>
          </cell>
          <cell r="J371">
            <v>0</v>
          </cell>
          <cell r="K371">
            <v>0</v>
          </cell>
          <cell r="L371" t="str">
            <v>BSC_NCL_BORR20</v>
          </cell>
          <cell r="M371" t="str">
            <v>Debentures</v>
          </cell>
          <cell r="N371" t="str">
            <v>BSC_NCL_BORR</v>
          </cell>
          <cell r="O371" t="str">
            <v>Long term borrowings</v>
          </cell>
        </row>
        <row r="372">
          <cell r="A372" t="str">
            <v>29089</v>
          </cell>
          <cell r="B372" t="str">
            <v>Odsetki od obligacji kuponowych 15 mln</v>
          </cell>
          <cell r="E372">
            <v>-7109.7</v>
          </cell>
          <cell r="F372">
            <v>-344967.12</v>
          </cell>
          <cell r="G372" t="str">
            <v>PL80</v>
          </cell>
          <cell r="H372" t="str">
            <v>BSM_CL_BORR20I_3P_MA</v>
          </cell>
          <cell r="I372" t="str">
            <v>Interests on Debentures ST 3rd</v>
          </cell>
          <cell r="J372">
            <v>0</v>
          </cell>
          <cell r="K372">
            <v>0</v>
          </cell>
          <cell r="L372" t="str">
            <v>BSC_CL_BORR20I</v>
          </cell>
          <cell r="M372" t="str">
            <v>Interest accrued on debentures</v>
          </cell>
          <cell r="N372" t="str">
            <v>BSC_CL_BORR</v>
          </cell>
          <cell r="O372" t="str">
            <v>Short term borrowings</v>
          </cell>
        </row>
        <row r="373">
          <cell r="A373" t="str">
            <v>29090</v>
          </cell>
          <cell r="B373" t="str">
            <v>Obligacje kuponowe 20 mln</v>
          </cell>
          <cell r="E373">
            <v>-20000000</v>
          </cell>
          <cell r="F373">
            <v>-20000000</v>
          </cell>
          <cell r="G373" t="str">
            <v>PL30</v>
          </cell>
          <cell r="H373" t="str">
            <v>BSM_NCL_BORR20_3P_MA</v>
          </cell>
          <cell r="I373" t="str">
            <v>Debentures LT 3rd</v>
          </cell>
          <cell r="J373">
            <v>0</v>
          </cell>
          <cell r="K373">
            <v>0</v>
          </cell>
          <cell r="L373" t="str">
            <v>BSC_NCL_BORR20</v>
          </cell>
          <cell r="M373" t="str">
            <v>Debentures</v>
          </cell>
          <cell r="N373" t="str">
            <v>BSC_NCL_BORR</v>
          </cell>
          <cell r="O373" t="str">
            <v>Long term borrowings</v>
          </cell>
        </row>
        <row r="374">
          <cell r="A374" t="str">
            <v>29091</v>
          </cell>
          <cell r="B374" t="str">
            <v>Odsetki od obligacji 20 mln</v>
          </cell>
          <cell r="E374">
            <v>-250288.38</v>
          </cell>
          <cell r="F374">
            <v>-744873.83</v>
          </cell>
          <cell r="G374" t="str">
            <v>PL80</v>
          </cell>
          <cell r="H374" t="str">
            <v>BSM_CL_BORR20I_3P_MA</v>
          </cell>
          <cell r="I374" t="str">
            <v>Interests on Debentures ST 3rd</v>
          </cell>
          <cell r="J374">
            <v>0</v>
          </cell>
          <cell r="K374">
            <v>0</v>
          </cell>
          <cell r="L374" t="str">
            <v>BSC_CL_BORR20I</v>
          </cell>
          <cell r="M374" t="str">
            <v>Interest accrued on debentures</v>
          </cell>
          <cell r="N374" t="str">
            <v>BSC_CL_BORR</v>
          </cell>
          <cell r="O374" t="str">
            <v>Short term borrowings</v>
          </cell>
        </row>
        <row r="375">
          <cell r="A375" t="str">
            <v>29100</v>
          </cell>
          <cell r="B375" t="str">
            <v>Zobowiązania krajowe wobec sp zaleznej SMYK</v>
          </cell>
          <cell r="E375">
            <v>0</v>
          </cell>
          <cell r="F375">
            <v>-56002.19</v>
          </cell>
          <cell r="G375" t="str">
            <v>PL43</v>
          </cell>
          <cell r="H375" t="str">
            <v>BSM_CL_LIAB_ICO_MA</v>
          </cell>
          <cell r="I375" t="str">
            <v>ST Intercompany liabilities</v>
          </cell>
          <cell r="J375" t="str">
            <v>IC</v>
          </cell>
          <cell r="K375" t="str">
            <v>Smyk</v>
          </cell>
          <cell r="L375" t="str">
            <v>BSM_CL_LIAB_ICO_MA</v>
          </cell>
          <cell r="M375" t="str">
            <v>ST Intercompany liabilities</v>
          </cell>
          <cell r="N375" t="str">
            <v>IC&amp;REL</v>
          </cell>
        </row>
        <row r="376">
          <cell r="A376" t="str">
            <v>29101</v>
          </cell>
          <cell r="B376" t="str">
            <v>Zobowiazania krajowe wobec sp zaleznej Optimum Distribution Poland</v>
          </cell>
          <cell r="E376">
            <v>0</v>
          </cell>
          <cell r="F376">
            <v>0</v>
          </cell>
          <cell r="G376" t="str">
            <v>PL43</v>
          </cell>
          <cell r="H376" t="str">
            <v>BSM_CL_LIAB_ICO_MA</v>
          </cell>
          <cell r="I376" t="str">
            <v>ST Intercompany liabilities</v>
          </cell>
          <cell r="J376" t="str">
            <v>IC</v>
          </cell>
          <cell r="K376" t="str">
            <v>ODP</v>
          </cell>
          <cell r="L376" t="str">
            <v>BSM_CL_LIAB_ICO_MA</v>
          </cell>
          <cell r="M376" t="str">
            <v>ST Intercompany liabilities</v>
          </cell>
          <cell r="N376" t="str">
            <v>IC&amp;REL</v>
          </cell>
        </row>
        <row r="377">
          <cell r="A377" t="str">
            <v>29102</v>
          </cell>
          <cell r="B377" t="str">
            <v>Zobowiazania krajowe wobec sp zaleznej EMPIK</v>
          </cell>
          <cell r="E377">
            <v>-92232</v>
          </cell>
          <cell r="F377">
            <v>-92232</v>
          </cell>
          <cell r="G377" t="str">
            <v>PL43</v>
          </cell>
          <cell r="H377" t="str">
            <v>BSM_CL_LIAB_ICO_MA</v>
          </cell>
          <cell r="I377" t="str">
            <v>ST Intercompany liabilities</v>
          </cell>
          <cell r="J377" t="str">
            <v>IC</v>
          </cell>
          <cell r="K377" t="str">
            <v>Emp</v>
          </cell>
          <cell r="L377" t="str">
            <v>BSM_CL_LIAB_ICO_MA</v>
          </cell>
          <cell r="M377" t="str">
            <v>ST Intercompany liabilities</v>
          </cell>
          <cell r="N377" t="str">
            <v>IC&amp;REL</v>
          </cell>
        </row>
        <row r="378">
          <cell r="A378" t="str">
            <v>29103</v>
          </cell>
          <cell r="B378" t="str">
            <v>Zobowiazania krajowe wobec sp zaleznej Galeria Centrum</v>
          </cell>
          <cell r="E378">
            <v>0</v>
          </cell>
          <cell r="F378">
            <v>0</v>
          </cell>
          <cell r="G378" t="str">
            <v>PL43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29104</v>
          </cell>
          <cell r="B379" t="str">
            <v>Zobowiazania krajowe wobec sp zaleznej Learning System Poland</v>
          </cell>
          <cell r="E379">
            <v>-30032</v>
          </cell>
          <cell r="F379">
            <v>-30032</v>
          </cell>
          <cell r="G379" t="str">
            <v>PL43</v>
          </cell>
          <cell r="H379" t="str">
            <v>BSM_CL_LIAB_ICO_MA</v>
          </cell>
          <cell r="I379" t="str">
            <v>ST Intercompany liabilities</v>
          </cell>
          <cell r="J379" t="str">
            <v>IC</v>
          </cell>
          <cell r="K379" t="str">
            <v>LSP</v>
          </cell>
          <cell r="L379" t="str">
            <v>BSM_CL_LIAB_ICO_MA</v>
          </cell>
          <cell r="M379" t="str">
            <v>ST Intercompany liabilities</v>
          </cell>
          <cell r="N379" t="str">
            <v>IC&amp;REL</v>
          </cell>
        </row>
        <row r="380">
          <cell r="A380" t="str">
            <v>29105</v>
          </cell>
          <cell r="B380" t="str">
            <v>Zobowiazania krajowe wobec sp zaleznej EMF Investement Projekt</v>
          </cell>
          <cell r="E380">
            <v>0</v>
          </cell>
          <cell r="F380">
            <v>0</v>
          </cell>
          <cell r="G380" t="str">
            <v>PL43</v>
          </cell>
          <cell r="H380" t="str">
            <v>BSM_CL_LIAB_ICO_MA</v>
          </cell>
          <cell r="I380" t="str">
            <v>ST Intercompany liabilities</v>
          </cell>
          <cell r="J380" t="str">
            <v>IC</v>
          </cell>
          <cell r="K380" t="str">
            <v>EMFIP</v>
          </cell>
          <cell r="L380" t="str">
            <v>BSM_CL_LIAB_ICO_MA</v>
          </cell>
          <cell r="M380" t="str">
            <v>ST Intercompany liabilities</v>
          </cell>
          <cell r="N380" t="str">
            <v>IC&amp;REL</v>
          </cell>
        </row>
        <row r="381">
          <cell r="A381" t="str">
            <v>29106</v>
          </cell>
          <cell r="B381" t="str">
            <v>Zobowiazania krajowe wobec sp zaleznej Ultimate Fashion</v>
          </cell>
          <cell r="E381">
            <v>-132698.82</v>
          </cell>
          <cell r="F381">
            <v>-132698.82</v>
          </cell>
          <cell r="G381" t="str">
            <v>PL43</v>
          </cell>
          <cell r="H381" t="str">
            <v>BSM_CL_LIAB_ICO_MA</v>
          </cell>
          <cell r="I381" t="str">
            <v>ST Intercompany liabilities</v>
          </cell>
          <cell r="J381" t="str">
            <v>IC</v>
          </cell>
          <cell r="K381" t="str">
            <v>UF</v>
          </cell>
          <cell r="L381" t="str">
            <v>BSM_CL_LIAB_ICO_MA</v>
          </cell>
          <cell r="M381" t="str">
            <v>ST Intercompany liabilities</v>
          </cell>
          <cell r="N381" t="str">
            <v>IC&amp;REL</v>
          </cell>
        </row>
        <row r="382">
          <cell r="A382" t="str">
            <v>29107</v>
          </cell>
          <cell r="B382" t="str">
            <v>Zobowiazania krajowe wobec sp zaleznej Optimum Distribution CZ&amp;Sk</v>
          </cell>
          <cell r="E382">
            <v>0</v>
          </cell>
          <cell r="F382">
            <v>0</v>
          </cell>
          <cell r="G382" t="str">
            <v>PL43</v>
          </cell>
          <cell r="H382" t="str">
            <v>BSM_CL_LIAB_ICO_MA</v>
          </cell>
          <cell r="I382" t="str">
            <v>ST Intercompany liabilities</v>
          </cell>
          <cell r="J382" t="str">
            <v>IC</v>
          </cell>
          <cell r="K382" t="str">
            <v>ODCz</v>
          </cell>
          <cell r="L382" t="str">
            <v>BSM_CL_LIAB_ICO_MA</v>
          </cell>
          <cell r="M382" t="str">
            <v>ST Intercompany liabilities</v>
          </cell>
          <cell r="N382" t="str">
            <v>IC&amp;REL</v>
          </cell>
        </row>
        <row r="383">
          <cell r="A383" t="str">
            <v>29108</v>
          </cell>
          <cell r="B383" t="str">
            <v>Zobowiazania krajowe wobec sp zaleznej East Services SA</v>
          </cell>
          <cell r="E383">
            <v>0</v>
          </cell>
          <cell r="F383">
            <v>0</v>
          </cell>
          <cell r="G383" t="str">
            <v>PL43</v>
          </cell>
          <cell r="H383" t="str">
            <v>BSM_CL_LIAB_ICO_MA</v>
          </cell>
          <cell r="I383" t="str">
            <v>ST Intercompany liabilities</v>
          </cell>
          <cell r="J383" t="str">
            <v>IC</v>
          </cell>
          <cell r="K383" t="str">
            <v>ES</v>
          </cell>
          <cell r="L383" t="str">
            <v>BSM_CL_LIAB_ICO_MA</v>
          </cell>
          <cell r="M383" t="str">
            <v>ST Intercompany liabilities</v>
          </cell>
          <cell r="N383" t="str">
            <v>IC&amp;REL</v>
          </cell>
        </row>
        <row r="384">
          <cell r="A384" t="str">
            <v>29109</v>
          </cell>
          <cell r="B384" t="str">
            <v>Zobowiazania krajowe wobec sp zaleznej Licomp Empik Multimedia</v>
          </cell>
          <cell r="E384">
            <v>0</v>
          </cell>
          <cell r="F384">
            <v>0</v>
          </cell>
          <cell r="G384" t="str">
            <v>PL43</v>
          </cell>
          <cell r="H384" t="str">
            <v>BSM_CL_LIAB_ICO_MA</v>
          </cell>
          <cell r="I384" t="str">
            <v>ST Intercompany liabilities</v>
          </cell>
          <cell r="J384" t="str">
            <v>IC</v>
          </cell>
          <cell r="K384" t="str">
            <v>LEM</v>
          </cell>
          <cell r="L384" t="str">
            <v>BSM_CL_LIAB_ICO_MA</v>
          </cell>
          <cell r="M384" t="str">
            <v>ST Intercompany liabilities</v>
          </cell>
          <cell r="N384" t="str">
            <v>IC&amp;REL</v>
          </cell>
        </row>
        <row r="385">
          <cell r="A385" t="str">
            <v>29110</v>
          </cell>
          <cell r="B385" t="str">
            <v>Zobowiazania krajowe wobec sp zaleznej Learning System Poland Master</v>
          </cell>
          <cell r="E385">
            <v>0</v>
          </cell>
          <cell r="F385">
            <v>0</v>
          </cell>
          <cell r="G385" t="str">
            <v>PL43</v>
          </cell>
          <cell r="H385" t="str">
            <v>BSM_CL_LIAB_ICO_MA</v>
          </cell>
          <cell r="I385" t="str">
            <v>ST Intercompany liabilities</v>
          </cell>
          <cell r="J385" t="str">
            <v>IC</v>
          </cell>
          <cell r="K385" t="str">
            <v>LSP</v>
          </cell>
          <cell r="L385" t="str">
            <v>BSM_CL_LIAB_ICO_MA</v>
          </cell>
          <cell r="M385" t="str">
            <v>ST Intercompany liabilities</v>
          </cell>
          <cell r="N385" t="str">
            <v>IC&amp;REL</v>
          </cell>
        </row>
        <row r="386">
          <cell r="A386" t="str">
            <v>29111</v>
          </cell>
          <cell r="B386" t="str">
            <v>Zobowiazania krajowe wobec sp zaleznej Bershka Polska</v>
          </cell>
          <cell r="E386">
            <v>0</v>
          </cell>
          <cell r="F386">
            <v>0</v>
          </cell>
          <cell r="G386" t="str">
            <v>PL43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29112</v>
          </cell>
          <cell r="B387" t="str">
            <v>Zobowiazania krajowe wobec sp zaleznej DTC Management Services</v>
          </cell>
          <cell r="E387">
            <v>0</v>
          </cell>
          <cell r="F387">
            <v>0</v>
          </cell>
          <cell r="G387" t="str">
            <v>PL43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29113</v>
          </cell>
          <cell r="B388" t="str">
            <v>ROZRACH.Z TYT.WYNAGR.</v>
          </cell>
          <cell r="E388">
            <v>103416.28</v>
          </cell>
          <cell r="F388">
            <v>172820.5</v>
          </cell>
          <cell r="G388" t="str">
            <v>PL41</v>
          </cell>
          <cell r="H388" t="str">
            <v>BSM_CA_RECV_OTH90_MA</v>
          </cell>
          <cell r="I388" t="str">
            <v>Others OTHER ASSETS</v>
          </cell>
          <cell r="J388">
            <v>0</v>
          </cell>
          <cell r="K388">
            <v>0</v>
          </cell>
          <cell r="L388" t="str">
            <v>BSC_CA_RECV90</v>
          </cell>
          <cell r="M388" t="str">
            <v>Other receivable</v>
          </cell>
          <cell r="N388" t="str">
            <v>BSC_CA_RECV</v>
          </cell>
          <cell r="O388" t="str">
            <v>Accounts receivable and prepayments</v>
          </cell>
        </row>
        <row r="389">
          <cell r="A389" t="str">
            <v>29114</v>
          </cell>
          <cell r="B389" t="str">
            <v>zobowiązania zagraniczne Eastbridge BV</v>
          </cell>
          <cell r="E389">
            <v>-186544.32</v>
          </cell>
          <cell r="F389">
            <v>-101397.66</v>
          </cell>
          <cell r="G389" t="str">
            <v>PL44</v>
          </cell>
          <cell r="H389" t="str">
            <v>BSM_CL_LIAB_REL_MA</v>
          </cell>
          <cell r="I389" t="str">
            <v>ST Related parties liabilities</v>
          </cell>
          <cell r="J389" t="str">
            <v>REL</v>
          </cell>
          <cell r="K389" t="str">
            <v>REL_EB01</v>
          </cell>
          <cell r="L389" t="str">
            <v>BSM_CL_LIAB_REL_MA</v>
          </cell>
          <cell r="M389" t="str">
            <v>ST Related parties liabilities</v>
          </cell>
          <cell r="N389" t="str">
            <v>IC&amp;REL</v>
          </cell>
        </row>
        <row r="390">
          <cell r="A390" t="str">
            <v>29115</v>
          </cell>
          <cell r="B390" t="str">
            <v>S.SOŁTYSIŃSKI. A.KAWECKI</v>
          </cell>
          <cell r="E390">
            <v>0</v>
          </cell>
          <cell r="F390">
            <v>0</v>
          </cell>
          <cell r="G390" t="str">
            <v>CLOSED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29116</v>
          </cell>
          <cell r="B391" t="str">
            <v>KANC.NOT.S.KUBICKA</v>
          </cell>
          <cell r="E391">
            <v>0</v>
          </cell>
          <cell r="F391">
            <v>0</v>
          </cell>
          <cell r="G391" t="str">
            <v>CLOSED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29117</v>
          </cell>
          <cell r="B392" t="str">
            <v>Rozrachunki z Inditex</v>
          </cell>
          <cell r="E392">
            <v>0</v>
          </cell>
          <cell r="F392">
            <v>0</v>
          </cell>
          <cell r="G392" t="str">
            <v>CLOSED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29118</v>
          </cell>
          <cell r="B393" t="str">
            <v>ARCHIWISTA-E.KORPACZEWSKA</v>
          </cell>
          <cell r="E393">
            <v>0</v>
          </cell>
          <cell r="F393">
            <v>0</v>
          </cell>
          <cell r="G393" t="str">
            <v>CLOSED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29119</v>
          </cell>
          <cell r="B394" t="str">
            <v>ELEKTRON WARSZAWA</v>
          </cell>
          <cell r="E394">
            <v>0</v>
          </cell>
          <cell r="F394">
            <v>0</v>
          </cell>
          <cell r="G394" t="str">
            <v>CLOSED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29120</v>
          </cell>
          <cell r="B395" t="str">
            <v>VIKTORIO W.WRZOSEK</v>
          </cell>
          <cell r="E395">
            <v>0</v>
          </cell>
          <cell r="F395">
            <v>0</v>
          </cell>
          <cell r="G395" t="str">
            <v>CLOSED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29121</v>
          </cell>
          <cell r="B396" t="str">
            <v>KONSPAK - KONSTANCIN</v>
          </cell>
          <cell r="E396">
            <v>0</v>
          </cell>
          <cell r="F396">
            <v>0</v>
          </cell>
          <cell r="G396" t="str">
            <v>CLOSED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29122</v>
          </cell>
          <cell r="B397" t="str">
            <v>PBK PROPERTY -WARSZAWA</v>
          </cell>
          <cell r="E397">
            <v>0</v>
          </cell>
          <cell r="F397">
            <v>0</v>
          </cell>
          <cell r="G397" t="str">
            <v>CLOSED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29123</v>
          </cell>
          <cell r="B398" t="str">
            <v>DM POLONIA NET KRAKÓW</v>
          </cell>
          <cell r="E398">
            <v>0</v>
          </cell>
          <cell r="F398">
            <v>0</v>
          </cell>
          <cell r="G398" t="str">
            <v>CLOSED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29124</v>
          </cell>
          <cell r="B399" t="str">
            <v>MESSENGER SERVICE</v>
          </cell>
          <cell r="E399">
            <v>0</v>
          </cell>
          <cell r="F399">
            <v>0</v>
          </cell>
          <cell r="G399" t="str">
            <v>CLOSED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29125</v>
          </cell>
          <cell r="B400" t="str">
            <v>NAUK.I AKADEMICKA SIEĆ KOMPUTE</v>
          </cell>
          <cell r="E400">
            <v>0</v>
          </cell>
          <cell r="F400">
            <v>0</v>
          </cell>
          <cell r="G400" t="str">
            <v>CLOSED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29126</v>
          </cell>
          <cell r="B401" t="str">
            <v>BESKIDZKI DOM MAKLERSKI</v>
          </cell>
          <cell r="E401">
            <v>0</v>
          </cell>
          <cell r="F401">
            <v>0</v>
          </cell>
          <cell r="G401" t="str">
            <v>CLOSED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29127</v>
          </cell>
          <cell r="B402" t="str">
            <v>KDPW WARSZAWA</v>
          </cell>
          <cell r="E402">
            <v>0</v>
          </cell>
          <cell r="F402">
            <v>0</v>
          </cell>
          <cell r="G402" t="str">
            <v>CLOSED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29128</v>
          </cell>
          <cell r="B403" t="str">
            <v>GIEŁDA PAP.WARTOŚCIOWYCH</v>
          </cell>
          <cell r="E403">
            <v>0</v>
          </cell>
          <cell r="F403">
            <v>0</v>
          </cell>
          <cell r="G403" t="str">
            <v>CLOSED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29129</v>
          </cell>
          <cell r="B404" t="str">
            <v>TELEKOMUNIKACJA POLSKA</v>
          </cell>
          <cell r="E404">
            <v>0</v>
          </cell>
          <cell r="F404">
            <v>0</v>
          </cell>
          <cell r="G404" t="str">
            <v>CLOSED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29130</v>
          </cell>
          <cell r="B405" t="str">
            <v>ALTHEIMER&amp;GRAY</v>
          </cell>
          <cell r="E405">
            <v>0</v>
          </cell>
          <cell r="F405">
            <v>0</v>
          </cell>
          <cell r="G405" t="str">
            <v>CLOSED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29131</v>
          </cell>
          <cell r="B406" t="str">
            <v>MIN.SPRAWIEDLIWOŚCI</v>
          </cell>
          <cell r="E406">
            <v>0</v>
          </cell>
          <cell r="F406">
            <v>0</v>
          </cell>
          <cell r="G406" t="str">
            <v>CLOSED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29132</v>
          </cell>
          <cell r="B407" t="str">
            <v>DM BANKU HANDLOWWEGO</v>
          </cell>
          <cell r="E407">
            <v>0</v>
          </cell>
          <cell r="F407">
            <v>0</v>
          </cell>
          <cell r="G407" t="str">
            <v>CLOSED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29133</v>
          </cell>
          <cell r="B408" t="str">
            <v>PIERWSZY NFI</v>
          </cell>
          <cell r="E408">
            <v>0</v>
          </cell>
          <cell r="F408">
            <v>0</v>
          </cell>
          <cell r="G408" t="str">
            <v>CLOSED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29134</v>
          </cell>
          <cell r="B409" t="str">
            <v>DEWEY BALLANTINE-W-WA</v>
          </cell>
          <cell r="E409">
            <v>0</v>
          </cell>
          <cell r="F409">
            <v>0</v>
          </cell>
          <cell r="G409" t="str">
            <v>CLOSED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29135</v>
          </cell>
          <cell r="B410" t="str">
            <v>DOM INWEST.BRE BANKU S.A.</v>
          </cell>
          <cell r="E410">
            <v>0</v>
          </cell>
          <cell r="F410">
            <v>0</v>
          </cell>
          <cell r="G410" t="str">
            <v>CLOSED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29136</v>
          </cell>
          <cell r="B411" t="str">
            <v>FABRYCKI&amp;DUDZIUK KAN.PRAWN.</v>
          </cell>
          <cell r="E411">
            <v>-735.66</v>
          </cell>
          <cell r="F411">
            <v>-735.66</v>
          </cell>
          <cell r="G411" t="str">
            <v>PL25</v>
          </cell>
          <cell r="H411" t="str">
            <v>BSM_CA_RECV_OTH90_MA</v>
          </cell>
          <cell r="I411" t="str">
            <v>Others OTHER ASSETS</v>
          </cell>
          <cell r="J411">
            <v>0</v>
          </cell>
          <cell r="K411">
            <v>0</v>
          </cell>
          <cell r="L411" t="str">
            <v>BSC_CA_RECV90</v>
          </cell>
          <cell r="M411" t="str">
            <v>Other receivable</v>
          </cell>
          <cell r="N411" t="str">
            <v>BSC_CA_RECV</v>
          </cell>
          <cell r="O411" t="str">
            <v>Accounts receivable and prepayments</v>
          </cell>
        </row>
        <row r="412">
          <cell r="A412" t="str">
            <v>29137</v>
          </cell>
          <cell r="B412" t="str">
            <v>ERNST &amp;YOUNG AUDIT SP Z OO</v>
          </cell>
          <cell r="E412">
            <v>0</v>
          </cell>
          <cell r="F412">
            <v>0</v>
          </cell>
          <cell r="G412" t="str">
            <v>CLOSED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29138</v>
          </cell>
          <cell r="B413" t="str">
            <v>DOM MAKLERSKI PENETRATOR</v>
          </cell>
          <cell r="E413">
            <v>0</v>
          </cell>
          <cell r="F413">
            <v>0</v>
          </cell>
          <cell r="G413" t="str">
            <v>CLOSED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29139</v>
          </cell>
          <cell r="B414" t="str">
            <v>FLY AWAY</v>
          </cell>
          <cell r="E414">
            <v>0</v>
          </cell>
          <cell r="F414">
            <v>0</v>
          </cell>
          <cell r="G414" t="str">
            <v>CLOSED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29140</v>
          </cell>
          <cell r="B415" t="str">
            <v>SANTA FE PARTNERS</v>
          </cell>
          <cell r="E415">
            <v>0</v>
          </cell>
          <cell r="F415">
            <v>0</v>
          </cell>
          <cell r="G415" t="str">
            <v>CLOSED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29141</v>
          </cell>
          <cell r="B416" t="str">
            <v>WYRÓB STEMPLI EWA GURBIEL WWA</v>
          </cell>
          <cell r="E416">
            <v>0</v>
          </cell>
          <cell r="F416">
            <v>0</v>
          </cell>
          <cell r="G416" t="str">
            <v>CLOSED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29142</v>
          </cell>
          <cell r="B417" t="str">
            <v>MIN.SKARBU PAŃSTWA WWA</v>
          </cell>
          <cell r="E417">
            <v>0</v>
          </cell>
          <cell r="F417">
            <v>0</v>
          </cell>
          <cell r="G417" t="str">
            <v>CLOSED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29143</v>
          </cell>
          <cell r="B418" t="str">
            <v>B.K. INTER TEXT B.TŁUMACZ. WWA</v>
          </cell>
          <cell r="E418">
            <v>0</v>
          </cell>
          <cell r="F418">
            <v>0</v>
          </cell>
          <cell r="G418" t="str">
            <v>CLOSED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29144</v>
          </cell>
          <cell r="B419" t="str">
            <v>UPS POLSKA</v>
          </cell>
          <cell r="E419">
            <v>0</v>
          </cell>
          <cell r="F419">
            <v>0</v>
          </cell>
          <cell r="G419" t="str">
            <v>CLOSED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29145</v>
          </cell>
          <cell r="B420" t="str">
            <v>J.ZACHARZEWSKA-NOTARIUSZ</v>
          </cell>
          <cell r="E420">
            <v>0</v>
          </cell>
          <cell r="F420">
            <v>0</v>
          </cell>
          <cell r="G420" t="str">
            <v>CLOSED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29146</v>
          </cell>
          <cell r="B421" t="str">
            <v>WEIL.GOTSHAL&amp;MANGES-P.RYMARZ</v>
          </cell>
          <cell r="E421">
            <v>0</v>
          </cell>
          <cell r="F421">
            <v>0</v>
          </cell>
          <cell r="G421" t="str">
            <v>CLOSED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29147</v>
          </cell>
          <cell r="B422" t="str">
            <v>LE ROYAL MERIDIEN BRISTOL</v>
          </cell>
          <cell r="E422">
            <v>0</v>
          </cell>
          <cell r="F422">
            <v>0</v>
          </cell>
          <cell r="G422" t="str">
            <v>CLOSED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29148</v>
          </cell>
          <cell r="B423" t="str">
            <v>SIERA-BUD M.ROBOTYCKI WWA</v>
          </cell>
          <cell r="E423">
            <v>0</v>
          </cell>
          <cell r="F423">
            <v>0</v>
          </cell>
          <cell r="G423" t="str">
            <v>CLOSED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29149</v>
          </cell>
          <cell r="B424" t="str">
            <v>LIDER M.SZAŁAS&amp;G.PODGÓRSKI</v>
          </cell>
          <cell r="E424">
            <v>0</v>
          </cell>
          <cell r="F424">
            <v>0</v>
          </cell>
          <cell r="G424" t="str">
            <v>CLOSED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29150</v>
          </cell>
          <cell r="B425" t="str">
            <v>BIKO ANNA GRZYBOWSKA-LUSTYK</v>
          </cell>
          <cell r="E425">
            <v>0</v>
          </cell>
          <cell r="F425">
            <v>0</v>
          </cell>
          <cell r="G425" t="str">
            <v>CLOSED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29151</v>
          </cell>
          <cell r="B426" t="str">
            <v>UNICOMP-WZA SP.Z O.O. WWA</v>
          </cell>
          <cell r="E426">
            <v>0</v>
          </cell>
          <cell r="F426">
            <v>0</v>
          </cell>
          <cell r="G426" t="str">
            <v>CLOSED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29152</v>
          </cell>
          <cell r="B427" t="str">
            <v>X-PRESS BIKERS SP. Z O.O. WWA</v>
          </cell>
          <cell r="E427">
            <v>0</v>
          </cell>
          <cell r="F427">
            <v>0</v>
          </cell>
          <cell r="G427" t="str">
            <v>CLOSED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29153</v>
          </cell>
          <cell r="B428" t="str">
            <v>ALLEN &amp; OVERY.A.SIEMIĄTKOWSKI</v>
          </cell>
          <cell r="E428">
            <v>0</v>
          </cell>
          <cell r="F428">
            <v>0</v>
          </cell>
          <cell r="G428" t="str">
            <v>CLOSED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29154</v>
          </cell>
          <cell r="B429" t="str">
            <v>CENTRUM OBSŁ.KANC.PREZ.R.MIN.</v>
          </cell>
          <cell r="E429">
            <v>0</v>
          </cell>
          <cell r="F429">
            <v>0</v>
          </cell>
          <cell r="G429" t="str">
            <v>CLOSED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29155</v>
          </cell>
          <cell r="B430" t="str">
            <v>CORPORATE SERVICES SP.Z O.O.</v>
          </cell>
          <cell r="E430">
            <v>0</v>
          </cell>
          <cell r="F430">
            <v>0</v>
          </cell>
          <cell r="G430" t="str">
            <v>CLOSED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29156</v>
          </cell>
          <cell r="B431" t="str">
            <v>MEDIA M SP. Z O.O. WARSZAWA</v>
          </cell>
          <cell r="E431">
            <v>0</v>
          </cell>
          <cell r="F431">
            <v>0</v>
          </cell>
          <cell r="G431" t="str">
            <v>CLOSED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29157</v>
          </cell>
          <cell r="B432" t="str">
            <v>BTL STUDIO SP.Z O.O. WWA</v>
          </cell>
          <cell r="E432">
            <v>0</v>
          </cell>
          <cell r="F432">
            <v>0</v>
          </cell>
          <cell r="G432" t="str">
            <v>CLOSED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29158</v>
          </cell>
          <cell r="B433" t="str">
            <v>BDO SP. Z O.O. INTERNAT.AUDIT.</v>
          </cell>
          <cell r="E433">
            <v>0</v>
          </cell>
          <cell r="F433">
            <v>0</v>
          </cell>
          <cell r="G433" t="str">
            <v>CLOSED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29159</v>
          </cell>
          <cell r="B434" t="str">
            <v>MILLENNIUM D.M. S.A. WARSZAWA</v>
          </cell>
          <cell r="E434">
            <v>0</v>
          </cell>
          <cell r="F434">
            <v>0</v>
          </cell>
          <cell r="G434" t="str">
            <v>CLOSED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29160</v>
          </cell>
          <cell r="B435" t="str">
            <v>R.B.AIDA Sp zoo</v>
          </cell>
          <cell r="E435">
            <v>0</v>
          </cell>
          <cell r="F435">
            <v>0</v>
          </cell>
          <cell r="G435" t="str">
            <v>CLOSED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29161</v>
          </cell>
          <cell r="B436" t="str">
            <v>Gospod.Pomoc.Kancel.Prezes.Rad</v>
          </cell>
          <cell r="E436">
            <v>0</v>
          </cell>
          <cell r="F436">
            <v>0</v>
          </cell>
          <cell r="G436" t="str">
            <v>CLOSED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29162</v>
          </cell>
          <cell r="B437" t="str">
            <v>ELITE POLSKA SP.ZO.O. O/WWA</v>
          </cell>
          <cell r="E437">
            <v>0</v>
          </cell>
          <cell r="F437">
            <v>0</v>
          </cell>
          <cell r="G437" t="str">
            <v>CLOSED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29163</v>
          </cell>
          <cell r="B438" t="str">
            <v>INTERTEXT BIURO TŁUMACZEŃ WWA</v>
          </cell>
          <cell r="E438">
            <v>0</v>
          </cell>
          <cell r="F438">
            <v>0</v>
          </cell>
          <cell r="G438" t="str">
            <v>CLOSED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29164</v>
          </cell>
          <cell r="B439" t="str">
            <v>HUNTON &amp; WILLIAMS POLAND SPZOO</v>
          </cell>
          <cell r="E439">
            <v>0</v>
          </cell>
          <cell r="F439">
            <v>0</v>
          </cell>
          <cell r="G439" t="str">
            <v>CLOSED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29165</v>
          </cell>
          <cell r="B440" t="str">
            <v>NFI FORTUNA SA WWA</v>
          </cell>
          <cell r="E440">
            <v>0</v>
          </cell>
          <cell r="F440">
            <v>0</v>
          </cell>
          <cell r="G440" t="str">
            <v>CLOSED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29166</v>
          </cell>
          <cell r="B441" t="str">
            <v>HOTEL KLIMCZOK SA SZCZYRK</v>
          </cell>
          <cell r="E441">
            <v>0</v>
          </cell>
          <cell r="F441">
            <v>0</v>
          </cell>
          <cell r="G441" t="str">
            <v>CLOSED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29167</v>
          </cell>
          <cell r="B442" t="str">
            <v>ALTHEIMER &amp; GRAY SP ZOO</v>
          </cell>
          <cell r="E442">
            <v>0</v>
          </cell>
          <cell r="F442">
            <v>0</v>
          </cell>
          <cell r="G442" t="str">
            <v>CLOSED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29168</v>
          </cell>
          <cell r="B443" t="str">
            <v>HOSSA-PLEX SC M.SZEWCZYK.ZG</v>
          </cell>
          <cell r="E443">
            <v>0</v>
          </cell>
          <cell r="F443">
            <v>0</v>
          </cell>
          <cell r="G443" t="str">
            <v>CLOSED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29169</v>
          </cell>
          <cell r="B444" t="str">
            <v>JADW.ZACHARZEWSKA-NOTARIUSZ</v>
          </cell>
          <cell r="E444">
            <v>0</v>
          </cell>
          <cell r="F444">
            <v>0</v>
          </cell>
          <cell r="G444" t="str">
            <v>CLOSED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29170</v>
          </cell>
          <cell r="B445" t="str">
            <v>POLISH PARCEL SERVICE SP ZOO</v>
          </cell>
          <cell r="E445">
            <v>0</v>
          </cell>
          <cell r="F445">
            <v>0</v>
          </cell>
          <cell r="G445" t="str">
            <v>CLOSED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29171</v>
          </cell>
          <cell r="B446" t="str">
            <v>DOM INWEST.BRE BANK SA WWA</v>
          </cell>
          <cell r="E446">
            <v>0</v>
          </cell>
          <cell r="F446">
            <v>0</v>
          </cell>
          <cell r="G446" t="str">
            <v>CLOSED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29172</v>
          </cell>
          <cell r="B447" t="str">
            <v>BORWOD Sp.z o.o. W-wa</v>
          </cell>
          <cell r="E447">
            <v>0</v>
          </cell>
          <cell r="F447">
            <v>0</v>
          </cell>
          <cell r="G447" t="str">
            <v>CLOSED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29173</v>
          </cell>
          <cell r="B448" t="str">
            <v>AGORA SA WARSZAWA'</v>
          </cell>
          <cell r="E448">
            <v>0</v>
          </cell>
          <cell r="F448">
            <v>0</v>
          </cell>
          <cell r="G448" t="str">
            <v>CLOSED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29174</v>
          </cell>
          <cell r="B449" t="str">
            <v>INTER TEXT BIURO TŁUMACZEŃ</v>
          </cell>
          <cell r="E449">
            <v>0</v>
          </cell>
          <cell r="F449">
            <v>0</v>
          </cell>
          <cell r="G449" t="str">
            <v>CLOSED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29175</v>
          </cell>
          <cell r="B450" t="str">
            <v>Messenger Service Stolica SA</v>
          </cell>
          <cell r="E450">
            <v>0</v>
          </cell>
          <cell r="F450">
            <v>0</v>
          </cell>
          <cell r="G450" t="str">
            <v>CLOSED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29176</v>
          </cell>
          <cell r="B451" t="str">
            <v>PBK  Property Sp.zoo</v>
          </cell>
          <cell r="E451">
            <v>0</v>
          </cell>
          <cell r="F451">
            <v>0</v>
          </cell>
          <cell r="G451" t="str">
            <v>CLOSED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29177</v>
          </cell>
          <cell r="B452" t="str">
            <v>AIG Polska Towarzyst.Ubezpiecz</v>
          </cell>
          <cell r="E452">
            <v>0</v>
          </cell>
          <cell r="F452">
            <v>0</v>
          </cell>
          <cell r="G452" t="str">
            <v>CLOSED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29178</v>
          </cell>
          <cell r="B453" t="str">
            <v>HANDEL-IMPORT-EXPORT J PENTZ</v>
          </cell>
          <cell r="E453">
            <v>0</v>
          </cell>
          <cell r="F453">
            <v>0</v>
          </cell>
          <cell r="G453" t="str">
            <v>CLOSED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29179</v>
          </cell>
          <cell r="B454" t="str">
            <v>2K Tłumaczenia W-wa</v>
          </cell>
          <cell r="E454">
            <v>0</v>
          </cell>
          <cell r="F454">
            <v>0</v>
          </cell>
          <cell r="G454" t="str">
            <v>CLOSED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29180</v>
          </cell>
          <cell r="B455" t="str">
            <v>Pałac Wężyków Paszkówka-Zesp.H</v>
          </cell>
          <cell r="E455">
            <v>0</v>
          </cell>
          <cell r="F455">
            <v>0</v>
          </cell>
          <cell r="G455" t="str">
            <v>CLOSED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29181</v>
          </cell>
          <cell r="B456" t="str">
            <v>PANORAMA POLSKA SP.ZO.O.WWA</v>
          </cell>
          <cell r="E456">
            <v>0</v>
          </cell>
          <cell r="F456">
            <v>0</v>
          </cell>
          <cell r="G456" t="str">
            <v>CLOSED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29182</v>
          </cell>
          <cell r="B457" t="str">
            <v>RAIFFEISEN CAPITAL&amp;INVESTMENT</v>
          </cell>
          <cell r="E457">
            <v>0</v>
          </cell>
          <cell r="F457">
            <v>0</v>
          </cell>
          <cell r="G457" t="str">
            <v>CLOSED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29183</v>
          </cell>
          <cell r="B458" t="str">
            <v>Quality Foods International sp</v>
          </cell>
          <cell r="E458">
            <v>0</v>
          </cell>
          <cell r="F458">
            <v>0</v>
          </cell>
          <cell r="G458" t="str">
            <v>CLOSED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29184</v>
          </cell>
          <cell r="B459" t="str">
            <v>Orbis SA"Holiday INN" W-wa</v>
          </cell>
          <cell r="E459">
            <v>0</v>
          </cell>
          <cell r="F459">
            <v>0</v>
          </cell>
          <cell r="G459" t="str">
            <v>CLOSED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29185</v>
          </cell>
          <cell r="B460" t="str">
            <v>Kancelaria Prawna -T.Kacymirow</v>
          </cell>
          <cell r="E460">
            <v>0</v>
          </cell>
          <cell r="F460">
            <v>0</v>
          </cell>
          <cell r="G460" t="str">
            <v>CLOSED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29186</v>
          </cell>
          <cell r="B461" t="str">
            <v>INVIT SP.ZOO WARSZAWA</v>
          </cell>
          <cell r="E461">
            <v>0</v>
          </cell>
          <cell r="F461">
            <v>0</v>
          </cell>
          <cell r="G461" t="str">
            <v>CLOSED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29187</v>
          </cell>
          <cell r="B462" t="str">
            <v>UNICOMP-WZA SP.ZOO WARSZAWA</v>
          </cell>
          <cell r="E462">
            <v>0</v>
          </cell>
          <cell r="F462">
            <v>0</v>
          </cell>
          <cell r="G462" t="str">
            <v>CLOSED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29188</v>
          </cell>
          <cell r="B463" t="str">
            <v>MULTI-EX SA KALISZ  SKLEP WWA</v>
          </cell>
          <cell r="E463">
            <v>0</v>
          </cell>
          <cell r="F463">
            <v>0</v>
          </cell>
          <cell r="G463" t="str">
            <v>CLOSED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29189</v>
          </cell>
          <cell r="B464" t="str">
            <v>KANC.NOTAR.S.C.-A.E.DAŃKO-ROES</v>
          </cell>
          <cell r="E464">
            <v>0</v>
          </cell>
          <cell r="F464">
            <v>0</v>
          </cell>
          <cell r="G464" t="str">
            <v>CLOSED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29190</v>
          </cell>
          <cell r="B465" t="str">
            <v>LE ROYAL MERIDIEN BRISTOL WWA</v>
          </cell>
          <cell r="E465">
            <v>0</v>
          </cell>
          <cell r="F465">
            <v>0</v>
          </cell>
          <cell r="G465" t="str">
            <v>CLOSED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29191</v>
          </cell>
          <cell r="B466" t="str">
            <v>BANK PRZEMYSŁOWY SA ŁÓDŹ</v>
          </cell>
          <cell r="E466">
            <v>0</v>
          </cell>
          <cell r="F466">
            <v>0</v>
          </cell>
          <cell r="G466" t="str">
            <v>CLOSED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29192</v>
          </cell>
          <cell r="B467" t="str">
            <v>HOTEL JAN III SOBIESKI WWA</v>
          </cell>
          <cell r="E467">
            <v>0</v>
          </cell>
          <cell r="F467">
            <v>0</v>
          </cell>
          <cell r="G467" t="str">
            <v>CLOSED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29193</v>
          </cell>
          <cell r="B468" t="str">
            <v>DOM PRACY TWÓRCZEJ OBORY</v>
          </cell>
          <cell r="E468">
            <v>0</v>
          </cell>
          <cell r="F468">
            <v>0</v>
          </cell>
          <cell r="G468" t="str">
            <v>CLOSED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29194</v>
          </cell>
          <cell r="B469" t="str">
            <v>STOW.PRYW.PRZEWOZ.MERC TAXI</v>
          </cell>
          <cell r="E469">
            <v>0</v>
          </cell>
          <cell r="F469">
            <v>0</v>
          </cell>
          <cell r="G469" t="str">
            <v>CLOSED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29195</v>
          </cell>
          <cell r="B470" t="str">
            <v>NESTOR S.C. KRAKÓW</v>
          </cell>
          <cell r="E470">
            <v>0</v>
          </cell>
          <cell r="F470">
            <v>0</v>
          </cell>
          <cell r="G470" t="str">
            <v>CLOSED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29196</v>
          </cell>
          <cell r="B471" t="str">
            <v>STOW.NAROD.FUND.INWEST</v>
          </cell>
          <cell r="E471">
            <v>0</v>
          </cell>
          <cell r="F471">
            <v>0</v>
          </cell>
          <cell r="G471" t="str">
            <v>CLOSED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29197</v>
          </cell>
          <cell r="B472" t="str">
            <v>S.RACHEKSKI I PARTN-KANC.PRAWN</v>
          </cell>
          <cell r="E472">
            <v>0</v>
          </cell>
          <cell r="F472">
            <v>0</v>
          </cell>
          <cell r="G472" t="str">
            <v>CLOSED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29198</v>
          </cell>
          <cell r="B473" t="str">
            <v>HPR GRAF P.CHOJNACKI-WWA</v>
          </cell>
          <cell r="E473">
            <v>0</v>
          </cell>
          <cell r="F473">
            <v>0</v>
          </cell>
          <cell r="G473" t="str">
            <v>CLOSED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29199</v>
          </cell>
          <cell r="B474" t="str">
            <v>USŁ.ARCHIW.-ARCHIWISTA-WARSZAW</v>
          </cell>
          <cell r="E474">
            <v>0</v>
          </cell>
          <cell r="F474">
            <v>0</v>
          </cell>
          <cell r="G474" t="str">
            <v>CLOSED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29200</v>
          </cell>
          <cell r="B475" t="str">
            <v>LIDER  M.SZAŁAS &amp;G.PODGÓRSKI</v>
          </cell>
          <cell r="E475">
            <v>0</v>
          </cell>
          <cell r="F475">
            <v>0</v>
          </cell>
          <cell r="G475" t="str">
            <v>CLOSED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29201</v>
          </cell>
          <cell r="B476" t="str">
            <v>ERNST &amp;YOUNG SP.Z O.O. WWA</v>
          </cell>
          <cell r="E476">
            <v>0</v>
          </cell>
          <cell r="F476">
            <v>0</v>
          </cell>
          <cell r="G476" t="str">
            <v>CLOSED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29202</v>
          </cell>
          <cell r="B477" t="str">
            <v>SANTA FE PARTNERS SP ZO.O.</v>
          </cell>
          <cell r="E477">
            <v>0</v>
          </cell>
          <cell r="F477">
            <v>0</v>
          </cell>
          <cell r="G477" t="str">
            <v>CLOSED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29203</v>
          </cell>
          <cell r="B478" t="str">
            <v>HOGART SP Z O.O.</v>
          </cell>
          <cell r="E478">
            <v>0</v>
          </cell>
          <cell r="F478">
            <v>0</v>
          </cell>
          <cell r="G478" t="str">
            <v>CLOSED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29204</v>
          </cell>
          <cell r="B479" t="str">
            <v>FABRYCKI &amp; DUDZIUK KANC.RADC.</v>
          </cell>
          <cell r="E479">
            <v>0</v>
          </cell>
          <cell r="F479">
            <v>0</v>
          </cell>
          <cell r="G479" t="str">
            <v>CLOSED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29205</v>
          </cell>
          <cell r="B480" t="str">
            <v>FLY AWAY TRAVEL SP Z O.O. WWA</v>
          </cell>
          <cell r="E480">
            <v>0</v>
          </cell>
          <cell r="F480">
            <v>0</v>
          </cell>
          <cell r="G480" t="str">
            <v>CLOSED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29206</v>
          </cell>
          <cell r="B481" t="str">
            <v>CA IB FUND MANAGEMENT</v>
          </cell>
          <cell r="E481">
            <v>-47.96</v>
          </cell>
          <cell r="F481">
            <v>-47.96</v>
          </cell>
          <cell r="G481" t="str">
            <v>PL25</v>
          </cell>
          <cell r="H481" t="str">
            <v>BSM_CA_RECV_OTH90_MA</v>
          </cell>
          <cell r="I481" t="str">
            <v>Others OTHER ASSETS</v>
          </cell>
          <cell r="J481">
            <v>0</v>
          </cell>
          <cell r="K481">
            <v>0</v>
          </cell>
          <cell r="L481" t="str">
            <v>BSC_CA_RECV90</v>
          </cell>
          <cell r="M481" t="str">
            <v>Other receivable</v>
          </cell>
          <cell r="N481" t="str">
            <v>BSC_CA_RECV</v>
          </cell>
          <cell r="O481" t="str">
            <v>Accounts receivable and prepayments</v>
          </cell>
        </row>
        <row r="482">
          <cell r="A482" t="str">
            <v>29207</v>
          </cell>
          <cell r="B482" t="str">
            <v>CA IB SECURITIES</v>
          </cell>
          <cell r="E482">
            <v>0</v>
          </cell>
          <cell r="F482">
            <v>0</v>
          </cell>
          <cell r="G482" t="str">
            <v>puste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29208</v>
          </cell>
          <cell r="B483" t="str">
            <v>CA IB POLSKA SA WARSZAWA</v>
          </cell>
          <cell r="E483">
            <v>0</v>
          </cell>
          <cell r="F483">
            <v>0</v>
          </cell>
          <cell r="G483" t="str">
            <v>puste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29209</v>
          </cell>
          <cell r="B484" t="str">
            <v>CA IB Financial Advisers</v>
          </cell>
          <cell r="E484">
            <v>-441.71</v>
          </cell>
          <cell r="F484">
            <v>-441.71</v>
          </cell>
          <cell r="G484" t="str">
            <v>PL25</v>
          </cell>
          <cell r="H484" t="str">
            <v>BSM_CA_RECV_OTH90_MA</v>
          </cell>
          <cell r="I484" t="str">
            <v>Others OTHER ASSETS</v>
          </cell>
          <cell r="J484">
            <v>0</v>
          </cell>
          <cell r="K484">
            <v>0</v>
          </cell>
          <cell r="L484" t="str">
            <v>BSC_CA_RECV90</v>
          </cell>
          <cell r="M484" t="str">
            <v>Other receivable</v>
          </cell>
          <cell r="N484" t="str">
            <v>BSC_CA_RECV</v>
          </cell>
          <cell r="O484" t="str">
            <v>Accounts receivable and prepayments</v>
          </cell>
        </row>
        <row r="485">
          <cell r="A485" t="str">
            <v>29210</v>
          </cell>
          <cell r="B485" t="str">
            <v>PIĄTY NAROD.FUND.INW.VICTORIA</v>
          </cell>
          <cell r="E485">
            <v>0</v>
          </cell>
          <cell r="F485">
            <v>0</v>
          </cell>
          <cell r="G485" t="str">
            <v>CLOSED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29211</v>
          </cell>
          <cell r="B486" t="str">
            <v>NFI FORTUNA</v>
          </cell>
          <cell r="E486">
            <v>0</v>
          </cell>
          <cell r="F486">
            <v>0</v>
          </cell>
          <cell r="G486" t="str">
            <v>CLOSED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29212</v>
          </cell>
          <cell r="B487" t="str">
            <v>DRUGI NFI SA</v>
          </cell>
          <cell r="E487">
            <v>0</v>
          </cell>
          <cell r="F487">
            <v>0</v>
          </cell>
          <cell r="G487" t="str">
            <v>CLOSED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29213</v>
          </cell>
          <cell r="B488" t="str">
            <v>NFI PROGRESS SA</v>
          </cell>
          <cell r="E488">
            <v>0</v>
          </cell>
          <cell r="F488">
            <v>0</v>
          </cell>
          <cell r="G488" t="str">
            <v>CLOSED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29214</v>
          </cell>
          <cell r="B489" t="str">
            <v>NFI IM.E.KWIATKOWSKIEGO SA</v>
          </cell>
          <cell r="E489">
            <v>0</v>
          </cell>
          <cell r="F489">
            <v>0</v>
          </cell>
          <cell r="G489" t="str">
            <v>CLOSED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29215</v>
          </cell>
          <cell r="B490" t="str">
            <v>TRZECI NFI SA</v>
          </cell>
          <cell r="E490">
            <v>0</v>
          </cell>
          <cell r="F490">
            <v>0</v>
          </cell>
          <cell r="G490" t="str">
            <v>CLOSED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29216</v>
          </cell>
          <cell r="B491" t="str">
            <v>SIÓDMY NFI SA</v>
          </cell>
          <cell r="E491">
            <v>0</v>
          </cell>
          <cell r="F491">
            <v>0</v>
          </cell>
          <cell r="G491" t="str">
            <v>CLOSED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29217</v>
          </cell>
          <cell r="B492" t="str">
            <v>FOKSAL NFI SA</v>
          </cell>
          <cell r="E492">
            <v>0</v>
          </cell>
          <cell r="F492">
            <v>0</v>
          </cell>
          <cell r="G492" t="str">
            <v>CLOSED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29218</v>
          </cell>
          <cell r="B493" t="str">
            <v>ZACHODNI NFI SA</v>
          </cell>
          <cell r="E493">
            <v>0</v>
          </cell>
          <cell r="F493">
            <v>0</v>
          </cell>
          <cell r="G493" t="str">
            <v>CLOSED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29219</v>
          </cell>
          <cell r="B494" t="str">
            <v>Zaliczki zapłacone - karty kredytowe</v>
          </cell>
          <cell r="E494">
            <v>0</v>
          </cell>
          <cell r="F494">
            <v>0</v>
          </cell>
          <cell r="G494" t="str">
            <v>PL25</v>
          </cell>
          <cell r="H494" t="str">
            <v>BSM_CA_RECV_OTH90_MA</v>
          </cell>
          <cell r="I494" t="str">
            <v>Others OTHER ASSETS</v>
          </cell>
          <cell r="J494">
            <v>0</v>
          </cell>
          <cell r="K494">
            <v>0</v>
          </cell>
          <cell r="L494" t="str">
            <v>BSC_CA_RECV90</v>
          </cell>
          <cell r="M494" t="str">
            <v>Other receivable</v>
          </cell>
          <cell r="N494" t="str">
            <v>BSC_CA_RECV</v>
          </cell>
          <cell r="O494" t="str">
            <v>Accounts receivable and prepayments</v>
          </cell>
        </row>
        <row r="495">
          <cell r="A495" t="str">
            <v>29220</v>
          </cell>
          <cell r="B495" t="str">
            <v>Pozostałe należności</v>
          </cell>
          <cell r="E495">
            <v>50243.42</v>
          </cell>
          <cell r="F495">
            <v>50243.42</v>
          </cell>
          <cell r="G495" t="str">
            <v>PL25</v>
          </cell>
          <cell r="H495" t="str">
            <v>BSM_CA_RECV_OTH90_MA</v>
          </cell>
          <cell r="I495" t="str">
            <v>Others OTHER ASSETS</v>
          </cell>
          <cell r="J495">
            <v>0</v>
          </cell>
          <cell r="K495">
            <v>0</v>
          </cell>
          <cell r="L495" t="str">
            <v>BSC_CA_RECV90</v>
          </cell>
          <cell r="M495" t="str">
            <v>Other receivable</v>
          </cell>
          <cell r="N495" t="str">
            <v>BSC_CA_RECV</v>
          </cell>
          <cell r="O495" t="str">
            <v>Accounts receivable and prepayments</v>
          </cell>
        </row>
        <row r="496">
          <cell r="A496" t="str">
            <v>29221</v>
          </cell>
          <cell r="B496" t="str">
            <v>Należności wątpliwe-"Jędrek"SC</v>
          </cell>
          <cell r="E496">
            <v>-50243.42</v>
          </cell>
          <cell r="F496">
            <v>-50243.42</v>
          </cell>
          <cell r="G496" t="str">
            <v>PL25</v>
          </cell>
          <cell r="H496" t="str">
            <v>BSM_CA_RECV_OTH90_MA</v>
          </cell>
          <cell r="I496" t="str">
            <v>Others OTHER ASSETS</v>
          </cell>
          <cell r="J496">
            <v>0</v>
          </cell>
          <cell r="K496">
            <v>0</v>
          </cell>
          <cell r="L496" t="str">
            <v>BSC_CA_RECV90</v>
          </cell>
          <cell r="M496" t="str">
            <v>Other receivable</v>
          </cell>
          <cell r="N496" t="str">
            <v>BSC_CA_RECV</v>
          </cell>
          <cell r="O496" t="str">
            <v>Accounts receivable and prepayments</v>
          </cell>
        </row>
        <row r="497">
          <cell r="A497" t="str">
            <v>29222</v>
          </cell>
          <cell r="B497" t="str">
            <v>Należności wątpliwe</v>
          </cell>
          <cell r="E497">
            <v>0</v>
          </cell>
          <cell r="F497">
            <v>0</v>
          </cell>
          <cell r="G497" t="str">
            <v>puste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</row>
        <row r="498">
          <cell r="A498" t="str">
            <v>29230</v>
          </cell>
          <cell r="B498" t="str">
            <v>JARO SA</v>
          </cell>
          <cell r="E498">
            <v>0</v>
          </cell>
          <cell r="F498">
            <v>0</v>
          </cell>
          <cell r="G498" t="str">
            <v>CLOSED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29231</v>
          </cell>
          <cell r="B499" t="str">
            <v>METALPLAST KALISZ</v>
          </cell>
          <cell r="E499">
            <v>0</v>
          </cell>
          <cell r="F499">
            <v>0</v>
          </cell>
          <cell r="G499" t="str">
            <v>CLOSED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29232</v>
          </cell>
          <cell r="B500" t="str">
            <v>D.NAWRA-Brodnica</v>
          </cell>
          <cell r="E500">
            <v>0</v>
          </cell>
          <cell r="F500">
            <v>0</v>
          </cell>
          <cell r="G500" t="str">
            <v>CLOSED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29233</v>
          </cell>
          <cell r="B501" t="str">
            <v>PRZYLEP SA</v>
          </cell>
          <cell r="E501">
            <v>0</v>
          </cell>
          <cell r="F501">
            <v>0</v>
          </cell>
          <cell r="G501" t="str">
            <v>CLOSED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29234</v>
          </cell>
          <cell r="B502" t="str">
            <v>Metalplast Kalisz Sp.z o.o.</v>
          </cell>
          <cell r="E502">
            <v>0</v>
          </cell>
          <cell r="F502">
            <v>0</v>
          </cell>
          <cell r="G502" t="str">
            <v>CLOSED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29235</v>
          </cell>
          <cell r="B503" t="str">
            <v>Fabryka Maszyn FADROMA SA</v>
          </cell>
          <cell r="E503">
            <v>0</v>
          </cell>
          <cell r="F503">
            <v>0</v>
          </cell>
          <cell r="G503" t="str">
            <v>CLOSED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29236</v>
          </cell>
          <cell r="B504" t="str">
            <v>KRYWALD-ERG SA</v>
          </cell>
          <cell r="E504">
            <v>0</v>
          </cell>
          <cell r="F504">
            <v>0</v>
          </cell>
          <cell r="G504" t="str">
            <v>CLOSED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A505" t="str">
            <v>29237</v>
          </cell>
          <cell r="B505" t="str">
            <v>ZNTK SA Ostrow Wlkp.</v>
          </cell>
          <cell r="E505">
            <v>0</v>
          </cell>
          <cell r="F505">
            <v>0</v>
          </cell>
          <cell r="G505" t="str">
            <v>CLOSED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</row>
        <row r="506">
          <cell r="A506" t="str">
            <v>29238</v>
          </cell>
          <cell r="B506" t="str">
            <v>GOZDNICKIE ZDY CERAM.BUD.SPZOO</v>
          </cell>
          <cell r="E506">
            <v>0</v>
          </cell>
          <cell r="F506">
            <v>0</v>
          </cell>
          <cell r="G506" t="str">
            <v>CLOSED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29239</v>
          </cell>
          <cell r="B507" t="str">
            <v>FUND.1-PIERWSZY NAROD.FUND.INW</v>
          </cell>
          <cell r="E507">
            <v>0</v>
          </cell>
          <cell r="F507">
            <v>0</v>
          </cell>
          <cell r="G507" t="str">
            <v>CLOSED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29318</v>
          </cell>
          <cell r="B508" t="str">
            <v>Maciej Dyjas</v>
          </cell>
          <cell r="E508">
            <v>-7231.53</v>
          </cell>
          <cell r="F508">
            <v>-51631.28</v>
          </cell>
          <cell r="G508" t="str">
            <v>PL25</v>
          </cell>
          <cell r="H508" t="str">
            <v>BSM_CA_RECV_OTH90_MA</v>
          </cell>
          <cell r="I508" t="str">
            <v>Others OTHER ASSETS</v>
          </cell>
          <cell r="J508">
            <v>0</v>
          </cell>
          <cell r="K508">
            <v>0</v>
          </cell>
          <cell r="L508" t="str">
            <v>BSC_CA_RECV90</v>
          </cell>
          <cell r="M508" t="str">
            <v>Other receivable</v>
          </cell>
          <cell r="N508" t="str">
            <v>BSC_CA_RECV</v>
          </cell>
          <cell r="O508" t="str">
            <v>Accounts receivable and prepayments</v>
          </cell>
        </row>
        <row r="509">
          <cell r="A509" t="str">
            <v>29319</v>
          </cell>
          <cell r="B509" t="str">
            <v>Marcin Rywin</v>
          </cell>
          <cell r="E509">
            <v>0</v>
          </cell>
          <cell r="F509">
            <v>0</v>
          </cell>
          <cell r="G509" t="str">
            <v>PL25</v>
          </cell>
          <cell r="H509" t="str">
            <v>BSM_CA_RECV_OTH90_MA</v>
          </cell>
          <cell r="I509" t="str">
            <v>Others OTHER ASSETS</v>
          </cell>
          <cell r="J509">
            <v>0</v>
          </cell>
          <cell r="K509">
            <v>0</v>
          </cell>
          <cell r="L509" t="str">
            <v>BSC_CA_RECV90</v>
          </cell>
          <cell r="M509" t="str">
            <v>Other receivable</v>
          </cell>
          <cell r="N509" t="str">
            <v>BSC_CA_RECV</v>
          </cell>
          <cell r="O509" t="str">
            <v>Accounts receivable and prepayments</v>
          </cell>
        </row>
        <row r="510">
          <cell r="A510" t="str">
            <v>29320</v>
          </cell>
          <cell r="B510" t="str">
            <v>Katarzyna Górecka</v>
          </cell>
          <cell r="E510">
            <v>0</v>
          </cell>
          <cell r="F510">
            <v>0</v>
          </cell>
          <cell r="G510" t="str">
            <v>PL25</v>
          </cell>
          <cell r="H510" t="str">
            <v>BSM_CA_RECV_OTH90_MA</v>
          </cell>
          <cell r="I510" t="str">
            <v>Others OTHER ASSETS</v>
          </cell>
          <cell r="J510">
            <v>0</v>
          </cell>
          <cell r="K510">
            <v>0</v>
          </cell>
          <cell r="L510" t="str">
            <v>BSC_CA_RECV90</v>
          </cell>
          <cell r="M510" t="str">
            <v>Other receivable</v>
          </cell>
          <cell r="N510" t="str">
            <v>BSC_CA_RECV</v>
          </cell>
          <cell r="O510" t="str">
            <v>Accounts receivable and prepayments</v>
          </cell>
        </row>
        <row r="511">
          <cell r="A511" t="str">
            <v>29321</v>
          </cell>
          <cell r="B511" t="str">
            <v>Olga Bełczewska</v>
          </cell>
          <cell r="E511">
            <v>0</v>
          </cell>
          <cell r="F511">
            <v>0</v>
          </cell>
          <cell r="G511" t="str">
            <v>puste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29322</v>
          </cell>
          <cell r="B512" t="str">
            <v>Dominika Kopanicka</v>
          </cell>
          <cell r="E512">
            <v>609.6</v>
          </cell>
          <cell r="F512">
            <v>682.2</v>
          </cell>
          <cell r="G512" t="str">
            <v>PL25</v>
          </cell>
          <cell r="H512" t="str">
            <v>BSM_CA_RECV_OTH90_MA</v>
          </cell>
          <cell r="I512" t="str">
            <v>Others OTHER ASSETS</v>
          </cell>
          <cell r="J512">
            <v>0</v>
          </cell>
          <cell r="K512">
            <v>0</v>
          </cell>
          <cell r="L512" t="str">
            <v>BSC_CA_RECV90</v>
          </cell>
          <cell r="M512" t="str">
            <v>Other receivable</v>
          </cell>
          <cell r="N512" t="str">
            <v>BSC_CA_RECV</v>
          </cell>
          <cell r="O512" t="str">
            <v>Accounts receivable and prepayments</v>
          </cell>
        </row>
        <row r="513">
          <cell r="A513" t="str">
            <v>29323</v>
          </cell>
          <cell r="B513" t="str">
            <v>Jolanta Dolińska</v>
          </cell>
          <cell r="E513">
            <v>3550</v>
          </cell>
          <cell r="F513">
            <v>650</v>
          </cell>
          <cell r="G513" t="str">
            <v>PL25</v>
          </cell>
          <cell r="H513" t="str">
            <v>BSM_CA_RECV_OTH90_MA</v>
          </cell>
          <cell r="I513" t="str">
            <v>Others OTHER ASSETS</v>
          </cell>
          <cell r="J513">
            <v>0</v>
          </cell>
          <cell r="K513">
            <v>0</v>
          </cell>
          <cell r="L513" t="str">
            <v>BSC_CA_RECV90</v>
          </cell>
          <cell r="M513" t="str">
            <v>Other receivable</v>
          </cell>
          <cell r="N513" t="str">
            <v>BSC_CA_RECV</v>
          </cell>
          <cell r="O513" t="str">
            <v>Accounts receivable and prepayments</v>
          </cell>
        </row>
        <row r="514">
          <cell r="A514" t="str">
            <v>29324</v>
          </cell>
          <cell r="B514" t="str">
            <v>Justyna Jankowska</v>
          </cell>
          <cell r="E514">
            <v>9964.2199999999993</v>
          </cell>
          <cell r="F514">
            <v>3664.22</v>
          </cell>
          <cell r="G514" t="str">
            <v>PL25</v>
          </cell>
          <cell r="H514" t="str">
            <v>BSM_CA_RECV_OTH90_MA</v>
          </cell>
          <cell r="I514" t="str">
            <v>Others OTHER ASSETS</v>
          </cell>
          <cell r="J514">
            <v>0</v>
          </cell>
          <cell r="K514">
            <v>0</v>
          </cell>
          <cell r="L514" t="str">
            <v>BSC_CA_RECV90</v>
          </cell>
          <cell r="M514" t="str">
            <v>Other receivable</v>
          </cell>
          <cell r="N514" t="str">
            <v>BSC_CA_RECV</v>
          </cell>
          <cell r="O514" t="str">
            <v>Accounts receivable and prepayments</v>
          </cell>
        </row>
        <row r="515">
          <cell r="A515" t="str">
            <v>29325</v>
          </cell>
          <cell r="B515" t="str">
            <v>Renata Bielecka</v>
          </cell>
          <cell r="E515">
            <v>0</v>
          </cell>
          <cell r="F515">
            <v>0</v>
          </cell>
          <cell r="G515" t="str">
            <v>PL25</v>
          </cell>
          <cell r="H515" t="str">
            <v>BSM_CA_RECV_OTH90_MA</v>
          </cell>
          <cell r="I515" t="str">
            <v>Others OTHER ASSETS</v>
          </cell>
          <cell r="J515">
            <v>0</v>
          </cell>
          <cell r="K515">
            <v>0</v>
          </cell>
          <cell r="L515" t="str">
            <v>BSC_CA_RECV90</v>
          </cell>
          <cell r="M515" t="str">
            <v>Other receivable</v>
          </cell>
          <cell r="N515" t="str">
            <v>BSC_CA_RECV</v>
          </cell>
          <cell r="O515" t="str">
            <v>Accounts receivable and prepayments</v>
          </cell>
        </row>
        <row r="516">
          <cell r="A516" t="str">
            <v>29326</v>
          </cell>
          <cell r="B516" t="str">
            <v>Edyta Trębicka</v>
          </cell>
          <cell r="E516">
            <v>0</v>
          </cell>
          <cell r="F516">
            <v>0</v>
          </cell>
          <cell r="G516" t="str">
            <v>PL25</v>
          </cell>
          <cell r="H516" t="str">
            <v>BSM_CA_RECV_OTH90_MA</v>
          </cell>
          <cell r="I516" t="str">
            <v>Others OTHER ASSETS</v>
          </cell>
          <cell r="J516">
            <v>0</v>
          </cell>
          <cell r="K516">
            <v>0</v>
          </cell>
          <cell r="L516" t="str">
            <v>BSC_CA_RECV90</v>
          </cell>
          <cell r="M516" t="str">
            <v>Other receivable</v>
          </cell>
          <cell r="N516" t="str">
            <v>BSC_CA_RECV</v>
          </cell>
          <cell r="O516" t="str">
            <v>Accounts receivable and prepayments</v>
          </cell>
        </row>
        <row r="517">
          <cell r="A517" t="str">
            <v>29327</v>
          </cell>
          <cell r="B517" t="str">
            <v>Magdalena Godłoza</v>
          </cell>
          <cell r="E517">
            <v>2000.3</v>
          </cell>
          <cell r="F517">
            <v>2000.3</v>
          </cell>
          <cell r="G517" t="str">
            <v>PL25</v>
          </cell>
          <cell r="H517" t="str">
            <v>BSM_CA_RECV_OTH90_MA</v>
          </cell>
          <cell r="I517" t="str">
            <v>Others OTHER ASSETS</v>
          </cell>
          <cell r="J517">
            <v>0</v>
          </cell>
          <cell r="K517">
            <v>0</v>
          </cell>
          <cell r="L517" t="str">
            <v>BSC_CA_RECV90</v>
          </cell>
          <cell r="M517" t="str">
            <v>Other receivable</v>
          </cell>
          <cell r="N517" t="str">
            <v>BSC_CA_RECV</v>
          </cell>
          <cell r="O517" t="str">
            <v>Accounts receivable and prepayments</v>
          </cell>
        </row>
        <row r="518">
          <cell r="A518" t="str">
            <v>29328</v>
          </cell>
          <cell r="B518" t="str">
            <v>Elwira Żuber</v>
          </cell>
          <cell r="E518">
            <v>0</v>
          </cell>
          <cell r="F518">
            <v>0</v>
          </cell>
          <cell r="G518" t="str">
            <v>PL25</v>
          </cell>
          <cell r="H518" t="str">
            <v>BSM_CA_RECV_OTH90_MA</v>
          </cell>
          <cell r="I518" t="str">
            <v>Others OTHER ASSETS</v>
          </cell>
          <cell r="J518">
            <v>0</v>
          </cell>
          <cell r="K518">
            <v>0</v>
          </cell>
          <cell r="L518" t="str">
            <v>BSC_CA_RECV90</v>
          </cell>
          <cell r="M518" t="str">
            <v>Other receivable</v>
          </cell>
          <cell r="N518" t="str">
            <v>BSC_CA_RECV</v>
          </cell>
          <cell r="O518" t="str">
            <v>Accounts receivable and prepayments</v>
          </cell>
        </row>
        <row r="519">
          <cell r="A519" t="str">
            <v>29329</v>
          </cell>
          <cell r="B519" t="str">
            <v>Anna Kiełb</v>
          </cell>
          <cell r="E519">
            <v>0</v>
          </cell>
          <cell r="F519">
            <v>-4184.62</v>
          </cell>
          <cell r="G519" t="str">
            <v>PL25</v>
          </cell>
          <cell r="H519" t="str">
            <v>BSM_CA_RECV_OTH90_MA</v>
          </cell>
          <cell r="I519" t="str">
            <v>Others OTHER ASSETS</v>
          </cell>
          <cell r="J519">
            <v>0</v>
          </cell>
          <cell r="K519">
            <v>0</v>
          </cell>
          <cell r="L519" t="str">
            <v>BSC_CA_RECV90</v>
          </cell>
          <cell r="M519" t="str">
            <v>Other receivable</v>
          </cell>
          <cell r="N519" t="str">
            <v>BSC_CA_RECV</v>
          </cell>
          <cell r="O519" t="str">
            <v>Accounts receivable and prepayments</v>
          </cell>
        </row>
        <row r="520">
          <cell r="A520" t="str">
            <v>29330</v>
          </cell>
          <cell r="B520" t="str">
            <v>Radosław Kaczmarek</v>
          </cell>
          <cell r="E520">
            <v>3000</v>
          </cell>
          <cell r="F520">
            <v>0</v>
          </cell>
          <cell r="G520" t="str">
            <v>PL25</v>
          </cell>
          <cell r="H520" t="str">
            <v>BSM_CA_RECV_OTH90_MA</v>
          </cell>
          <cell r="I520" t="str">
            <v>Others OTHER ASSETS</v>
          </cell>
          <cell r="J520">
            <v>0</v>
          </cell>
          <cell r="K520">
            <v>0</v>
          </cell>
          <cell r="L520" t="str">
            <v>BSC_CA_RECV90</v>
          </cell>
          <cell r="M520" t="str">
            <v>Other receivable</v>
          </cell>
          <cell r="N520" t="str">
            <v>BSC_CA_RECV</v>
          </cell>
          <cell r="O520" t="str">
            <v>Accounts receivable and prepayments</v>
          </cell>
        </row>
        <row r="521">
          <cell r="A521" t="str">
            <v>29331</v>
          </cell>
          <cell r="B521" t="str">
            <v>Kamila Brzozowska</v>
          </cell>
          <cell r="E521">
            <v>0</v>
          </cell>
          <cell r="F521">
            <v>0</v>
          </cell>
          <cell r="G521" t="str">
            <v>PL25</v>
          </cell>
          <cell r="H521" t="str">
            <v>BSM_CA_RECV_OTH90_MA</v>
          </cell>
          <cell r="I521" t="str">
            <v>Others OTHER ASSETS</v>
          </cell>
          <cell r="J521">
            <v>0</v>
          </cell>
          <cell r="K521">
            <v>0</v>
          </cell>
          <cell r="L521" t="str">
            <v>BSC_CA_RECV90</v>
          </cell>
          <cell r="M521" t="str">
            <v>Other receivable</v>
          </cell>
          <cell r="N521" t="str">
            <v>BSC_CA_RECV</v>
          </cell>
          <cell r="O521" t="str">
            <v>Accounts receivable and prepayments</v>
          </cell>
        </row>
        <row r="522">
          <cell r="A522" t="str">
            <v>29332</v>
          </cell>
          <cell r="B522" t="str">
            <v>Karolina Dylewska</v>
          </cell>
          <cell r="E522">
            <v>0</v>
          </cell>
          <cell r="F522">
            <v>0</v>
          </cell>
          <cell r="G522" t="str">
            <v>PL25</v>
          </cell>
          <cell r="H522" t="str">
            <v>BSM_CA_RECV_OTH90_MA</v>
          </cell>
          <cell r="I522" t="str">
            <v>Others OTHER ASSETS</v>
          </cell>
          <cell r="J522">
            <v>0</v>
          </cell>
          <cell r="K522">
            <v>0</v>
          </cell>
          <cell r="L522" t="str">
            <v>BSC_CA_RECV90</v>
          </cell>
          <cell r="M522" t="str">
            <v>Other receivable</v>
          </cell>
          <cell r="N522" t="str">
            <v>BSC_CA_RECV</v>
          </cell>
          <cell r="O522" t="str">
            <v>Accounts receivable and prepayments</v>
          </cell>
        </row>
        <row r="523">
          <cell r="A523" t="str">
            <v>29333</v>
          </cell>
          <cell r="B523" t="str">
            <v>Jacek Bagiński rozliczenia gotówkowe</v>
          </cell>
          <cell r="E523">
            <v>2957.69</v>
          </cell>
          <cell r="F523">
            <v>6110.48</v>
          </cell>
          <cell r="G523" t="str">
            <v>PL25</v>
          </cell>
          <cell r="H523" t="str">
            <v>BSM_CA_RECV_OTH90_MA</v>
          </cell>
          <cell r="I523" t="str">
            <v>Others OTHER ASSETS</v>
          </cell>
          <cell r="J523">
            <v>0</v>
          </cell>
          <cell r="K523">
            <v>0</v>
          </cell>
          <cell r="L523" t="str">
            <v>BSC_CA_RECV90</v>
          </cell>
          <cell r="M523" t="str">
            <v>Other receivable</v>
          </cell>
          <cell r="N523" t="str">
            <v>BSC_CA_RECV</v>
          </cell>
          <cell r="O523" t="str">
            <v>Accounts receivable and prepayments</v>
          </cell>
        </row>
        <row r="524">
          <cell r="A524" t="str">
            <v>29334</v>
          </cell>
          <cell r="B524" t="str">
            <v>Ewa Podgórska</v>
          </cell>
          <cell r="E524">
            <v>0</v>
          </cell>
          <cell r="F524">
            <v>0</v>
          </cell>
          <cell r="G524" t="str">
            <v>PL25</v>
          </cell>
          <cell r="H524" t="str">
            <v>BSM_CA_RECV_OTH90_MA</v>
          </cell>
          <cell r="I524" t="str">
            <v>Others OTHER ASSETS</v>
          </cell>
          <cell r="J524">
            <v>0</v>
          </cell>
          <cell r="K524">
            <v>0</v>
          </cell>
          <cell r="L524" t="str">
            <v>BSC_CA_RECV90</v>
          </cell>
          <cell r="M524" t="str">
            <v>Other receivable</v>
          </cell>
          <cell r="N524" t="str">
            <v>BSC_CA_RECV</v>
          </cell>
          <cell r="O524" t="str">
            <v>Accounts receivable and prepayments</v>
          </cell>
        </row>
        <row r="525">
          <cell r="A525" t="str">
            <v>29335</v>
          </cell>
          <cell r="B525" t="str">
            <v>Berggen Kjell</v>
          </cell>
          <cell r="E525">
            <v>4265.66</v>
          </cell>
          <cell r="F525">
            <v>4756.49</v>
          </cell>
          <cell r="G525" t="str">
            <v>PL25</v>
          </cell>
          <cell r="H525" t="str">
            <v>BSM_CA_RECV_OTH90_MA</v>
          </cell>
          <cell r="I525" t="str">
            <v>Others OTHER ASSETS</v>
          </cell>
          <cell r="J525">
            <v>0</v>
          </cell>
          <cell r="K525">
            <v>0</v>
          </cell>
          <cell r="L525" t="str">
            <v>BSC_CA_RECV90</v>
          </cell>
          <cell r="M525" t="str">
            <v>Other receivable</v>
          </cell>
          <cell r="N525" t="str">
            <v>BSC_CA_RECV</v>
          </cell>
          <cell r="O525" t="str">
            <v>Accounts receivable and prepayments</v>
          </cell>
        </row>
        <row r="526">
          <cell r="A526" t="str">
            <v>29336</v>
          </cell>
          <cell r="B526" t="str">
            <v>Clas Moberg</v>
          </cell>
          <cell r="E526">
            <v>759.73</v>
          </cell>
          <cell r="F526">
            <v>-5146.2700000000004</v>
          </cell>
          <cell r="G526" t="str">
            <v>PL25</v>
          </cell>
          <cell r="H526" t="str">
            <v>BSM_CA_RECV_OTH90_MA</v>
          </cell>
          <cell r="I526" t="str">
            <v>Others OTHER ASSETS</v>
          </cell>
          <cell r="J526">
            <v>0</v>
          </cell>
          <cell r="K526">
            <v>0</v>
          </cell>
          <cell r="L526" t="str">
            <v>BSC_CA_RECV90</v>
          </cell>
          <cell r="M526" t="str">
            <v>Other receivable</v>
          </cell>
          <cell r="N526" t="str">
            <v>BSC_CA_RECV</v>
          </cell>
          <cell r="O526" t="str">
            <v>Accounts receivable and prepayments</v>
          </cell>
        </row>
        <row r="527">
          <cell r="A527" t="str">
            <v>29337</v>
          </cell>
          <cell r="B527" t="str">
            <v>Alicja Wycior</v>
          </cell>
          <cell r="E527">
            <v>11064.95</v>
          </cell>
          <cell r="F527">
            <v>12506.14</v>
          </cell>
          <cell r="G527" t="str">
            <v>PL25</v>
          </cell>
          <cell r="H527" t="str">
            <v>BSM_CA_RECV_OTH90_MA</v>
          </cell>
          <cell r="I527" t="str">
            <v>Others OTHER ASSETS</v>
          </cell>
          <cell r="J527">
            <v>0</v>
          </cell>
          <cell r="K527">
            <v>0</v>
          </cell>
          <cell r="L527" t="str">
            <v>BSC_CA_RECV90</v>
          </cell>
          <cell r="M527" t="str">
            <v>Other receivable</v>
          </cell>
          <cell r="N527" t="str">
            <v>BSC_CA_RECV</v>
          </cell>
          <cell r="O527" t="str">
            <v>Accounts receivable and prepayments</v>
          </cell>
        </row>
        <row r="528">
          <cell r="A528" t="str">
            <v>29338</v>
          </cell>
          <cell r="B528" t="str">
            <v>Dariusz Stolarczyk</v>
          </cell>
          <cell r="E528">
            <v>-568.78</v>
          </cell>
          <cell r="F528">
            <v>0</v>
          </cell>
          <cell r="G528" t="str">
            <v>PL25</v>
          </cell>
          <cell r="H528" t="str">
            <v>BSM_CA_RECV_OTH90_MA</v>
          </cell>
          <cell r="I528" t="str">
            <v>Others OTHER ASSETS</v>
          </cell>
          <cell r="J528">
            <v>0</v>
          </cell>
          <cell r="K528">
            <v>0</v>
          </cell>
          <cell r="L528" t="str">
            <v>BSC_CA_RECV90</v>
          </cell>
          <cell r="M528" t="str">
            <v>Other receivable</v>
          </cell>
          <cell r="N528" t="str">
            <v>BSC_CA_RECV</v>
          </cell>
          <cell r="O528" t="str">
            <v>Accounts receivable and prepayments</v>
          </cell>
        </row>
        <row r="529">
          <cell r="A529" t="str">
            <v>29339</v>
          </cell>
          <cell r="B529" t="str">
            <v>Agnieszka Buler</v>
          </cell>
          <cell r="E529">
            <v>3400</v>
          </cell>
          <cell r="F529">
            <v>3400</v>
          </cell>
          <cell r="G529" t="str">
            <v>PL25</v>
          </cell>
          <cell r="H529" t="str">
            <v>BSM_CA_RECV_OTH90_MA</v>
          </cell>
          <cell r="I529" t="str">
            <v>Others OTHER ASSETS</v>
          </cell>
          <cell r="J529">
            <v>0</v>
          </cell>
          <cell r="K529">
            <v>0</v>
          </cell>
          <cell r="L529" t="str">
            <v>BSC_CA_RECV90</v>
          </cell>
          <cell r="M529" t="str">
            <v>Other receivable</v>
          </cell>
          <cell r="N529" t="str">
            <v>BSC_CA_RECV</v>
          </cell>
          <cell r="O529" t="str">
            <v>Accounts receivable and prepayments</v>
          </cell>
        </row>
        <row r="530">
          <cell r="A530" t="str">
            <v>29340</v>
          </cell>
          <cell r="B530" t="str">
            <v>Magdalena Zając</v>
          </cell>
          <cell r="E530">
            <v>0</v>
          </cell>
          <cell r="F530">
            <v>0</v>
          </cell>
          <cell r="G530" t="str">
            <v>PL25</v>
          </cell>
          <cell r="H530" t="str">
            <v>BSM_CA_RECV_OTH90_MA</v>
          </cell>
          <cell r="I530" t="str">
            <v>Others OTHER ASSETS</v>
          </cell>
          <cell r="J530">
            <v>0</v>
          </cell>
          <cell r="K530">
            <v>0</v>
          </cell>
          <cell r="L530" t="str">
            <v>BSC_CA_RECV90</v>
          </cell>
          <cell r="M530" t="str">
            <v>Other receivable</v>
          </cell>
          <cell r="N530" t="str">
            <v>BSC_CA_RECV</v>
          </cell>
          <cell r="O530" t="str">
            <v>Accounts receivable and prepayments</v>
          </cell>
        </row>
        <row r="531">
          <cell r="A531" t="str">
            <v>29341</v>
          </cell>
          <cell r="B531" t="str">
            <v>Urszula Sekuła</v>
          </cell>
          <cell r="E531">
            <v>828.26</v>
          </cell>
          <cell r="F531">
            <v>828.26</v>
          </cell>
          <cell r="G531" t="str">
            <v>PL25</v>
          </cell>
          <cell r="H531" t="str">
            <v>BSM_CA_RECV_OTH90_MA</v>
          </cell>
          <cell r="I531" t="str">
            <v>Others OTHER ASSETS</v>
          </cell>
          <cell r="J531">
            <v>0</v>
          </cell>
          <cell r="K531">
            <v>0</v>
          </cell>
          <cell r="L531" t="str">
            <v>BSC_CA_RECV90</v>
          </cell>
          <cell r="M531" t="str">
            <v>Other receivable</v>
          </cell>
          <cell r="N531" t="str">
            <v>BSC_CA_RECV</v>
          </cell>
          <cell r="O531" t="str">
            <v>Accounts receivable and prepayments</v>
          </cell>
        </row>
        <row r="532">
          <cell r="A532" t="str">
            <v>29430</v>
          </cell>
          <cell r="B532" t="str">
            <v>Rozl.z tytułu kart kredytowych</v>
          </cell>
          <cell r="E532">
            <v>0</v>
          </cell>
          <cell r="F532">
            <v>31984.55</v>
          </cell>
          <cell r="G532" t="str">
            <v>PL25</v>
          </cell>
          <cell r="H532" t="str">
            <v>BSM_CA_RECV_OTH90_MA</v>
          </cell>
          <cell r="I532" t="str">
            <v>Others OTHER ASSETS</v>
          </cell>
          <cell r="J532">
            <v>0</v>
          </cell>
          <cell r="K532">
            <v>0</v>
          </cell>
          <cell r="L532" t="str">
            <v>BSC_CA_RECV90</v>
          </cell>
          <cell r="M532" t="str">
            <v>Other receivable</v>
          </cell>
          <cell r="N532" t="str">
            <v>BSC_CA_RECV</v>
          </cell>
          <cell r="O532" t="str">
            <v>Accounts receivable and prepayments</v>
          </cell>
        </row>
        <row r="533">
          <cell r="A533" t="str">
            <v>29541</v>
          </cell>
          <cell r="B533" t="str">
            <v>ZALICZKI ZAPŁ.- DO ROZLICZ.</v>
          </cell>
          <cell r="E533">
            <v>-82.28</v>
          </cell>
          <cell r="F533">
            <v>200</v>
          </cell>
          <cell r="G533" t="str">
            <v>PL25</v>
          </cell>
          <cell r="H533" t="str">
            <v>BSM_CA_RECV_OTH90_MA</v>
          </cell>
          <cell r="I533" t="str">
            <v>Others OTHER ASSETS</v>
          </cell>
          <cell r="J533">
            <v>0</v>
          </cell>
          <cell r="K533">
            <v>0</v>
          </cell>
          <cell r="L533" t="str">
            <v>BSC_CA_RECV90</v>
          </cell>
          <cell r="M533" t="str">
            <v>Other receivable</v>
          </cell>
          <cell r="N533" t="str">
            <v>BSC_CA_RECV</v>
          </cell>
          <cell r="O533" t="str">
            <v>Accounts receivable and prepayments</v>
          </cell>
        </row>
        <row r="534">
          <cell r="A534" t="str">
            <v>29551</v>
          </cell>
          <cell r="B534" t="str">
            <v>Zaliczki otrzymane-do rozlicz.</v>
          </cell>
          <cell r="E534">
            <v>-174311.85</v>
          </cell>
          <cell r="F534">
            <v>-271647.07</v>
          </cell>
          <cell r="G534" t="str">
            <v>PL41</v>
          </cell>
          <cell r="H534" t="str">
            <v>BSM_CL_LIAB_CUR_3P_MA</v>
          </cell>
          <cell r="I534" t="str">
            <v>Current Trade Liab</v>
          </cell>
          <cell r="J534">
            <v>0</v>
          </cell>
          <cell r="K534">
            <v>0</v>
          </cell>
          <cell r="L534" t="str">
            <v>BSC_CL_LIAB10</v>
          </cell>
          <cell r="M534" t="str">
            <v>Trade payables</v>
          </cell>
          <cell r="N534" t="str">
            <v>BSC_CL_LIAB</v>
          </cell>
          <cell r="O534" t="str">
            <v>Trade and other liabilities</v>
          </cell>
        </row>
        <row r="535">
          <cell r="A535" t="str">
            <v>29561</v>
          </cell>
          <cell r="B535" t="str">
            <v>Rozrachunki z tytułu objęcia akcji</v>
          </cell>
          <cell r="E535">
            <v>0</v>
          </cell>
          <cell r="F535">
            <v>0</v>
          </cell>
          <cell r="G535" t="str">
            <v>PL41</v>
          </cell>
          <cell r="H535" t="str">
            <v>BSM_CL_LIAB_OTH90_MA</v>
          </cell>
          <cell r="I535" t="str">
            <v>Others OTHER LIAB</v>
          </cell>
          <cell r="J535">
            <v>0</v>
          </cell>
          <cell r="K535">
            <v>0</v>
          </cell>
          <cell r="L535" t="str">
            <v>BSC_CL_LIAB9090</v>
          </cell>
          <cell r="M535" t="str">
            <v>Other payables</v>
          </cell>
          <cell r="N535" t="str">
            <v>BSC_CL_LIAB</v>
          </cell>
          <cell r="O535" t="str">
            <v>Trade and other liabilities</v>
          </cell>
        </row>
        <row r="536">
          <cell r="A536" t="str">
            <v>29593</v>
          </cell>
          <cell r="B536" t="str">
            <v>Opcja Put LSP</v>
          </cell>
          <cell r="E536">
            <v>0</v>
          </cell>
          <cell r="F536">
            <v>0</v>
          </cell>
          <cell r="G536" t="str">
            <v>PL31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</row>
        <row r="537">
          <cell r="A537" t="str">
            <v>29601</v>
          </cell>
          <cell r="B537" t="str">
            <v>zaliczka Urszula Sekuła</v>
          </cell>
          <cell r="E537">
            <v>16393.439999999999</v>
          </cell>
          <cell r="F537">
            <v>16393.439999999999</v>
          </cell>
          <cell r="G537" t="str">
            <v>PL25</v>
          </cell>
          <cell r="H537" t="str">
            <v>BSM_CA_RECV_OTH90_MA</v>
          </cell>
          <cell r="I537" t="str">
            <v>Others OTHER ASSETS</v>
          </cell>
          <cell r="J537">
            <v>0</v>
          </cell>
          <cell r="K537">
            <v>0</v>
          </cell>
          <cell r="L537" t="str">
            <v>BSC_CA_RECV90</v>
          </cell>
          <cell r="M537" t="str">
            <v>Other receivable</v>
          </cell>
          <cell r="N537" t="str">
            <v>BSC_CA_RECV</v>
          </cell>
          <cell r="O537" t="str">
            <v>Accounts receivable and prepayments</v>
          </cell>
        </row>
        <row r="538">
          <cell r="A538" t="str">
            <v>29602</v>
          </cell>
          <cell r="B538" t="str">
            <v>zaliczka Tomasz Paszkowski</v>
          </cell>
          <cell r="E538">
            <v>0</v>
          </cell>
          <cell r="F538">
            <v>-5848.83</v>
          </cell>
          <cell r="G538" t="str">
            <v>PL25</v>
          </cell>
          <cell r="H538" t="str">
            <v>BSM_CA_RECV_OTH90_MA</v>
          </cell>
          <cell r="I538" t="str">
            <v>Others OTHER ASSETS</v>
          </cell>
          <cell r="J538">
            <v>0</v>
          </cell>
          <cell r="K538">
            <v>0</v>
          </cell>
          <cell r="L538" t="str">
            <v>BSC_CA_RECV90</v>
          </cell>
          <cell r="M538" t="str">
            <v>Other receivable</v>
          </cell>
          <cell r="N538" t="str">
            <v>BSC_CA_RECV</v>
          </cell>
          <cell r="O538" t="str">
            <v>Accounts receivable and prepayments</v>
          </cell>
        </row>
        <row r="539">
          <cell r="A539" t="str">
            <v>29603</v>
          </cell>
          <cell r="B539" t="str">
            <v>zaliczka Clas Moberg</v>
          </cell>
          <cell r="E539">
            <v>30971.06</v>
          </cell>
          <cell r="F539">
            <v>34577.620000000003</v>
          </cell>
          <cell r="G539" t="str">
            <v>PL25</v>
          </cell>
          <cell r="H539" t="str">
            <v>BSM_CA_RECV_OTH90_MA</v>
          </cell>
          <cell r="I539" t="str">
            <v>Others OTHER ASSETS</v>
          </cell>
          <cell r="J539">
            <v>0</v>
          </cell>
          <cell r="K539">
            <v>0</v>
          </cell>
          <cell r="L539" t="str">
            <v>BSC_CA_RECV90</v>
          </cell>
          <cell r="M539" t="str">
            <v>Other receivable</v>
          </cell>
          <cell r="N539" t="str">
            <v>BSC_CA_RECV</v>
          </cell>
          <cell r="O539" t="str">
            <v>Accounts receivable and prepayments</v>
          </cell>
        </row>
        <row r="540">
          <cell r="A540" t="str">
            <v>30011</v>
          </cell>
          <cell r="B540" t="str">
            <v>Not.akcje mniej.innych jednost</v>
          </cell>
          <cell r="E540">
            <v>0</v>
          </cell>
          <cell r="F540">
            <v>0</v>
          </cell>
          <cell r="G540" t="str">
            <v>puste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30012</v>
          </cell>
          <cell r="B541" t="str">
            <v>Rezerwy-sp.mniej.notow.</v>
          </cell>
          <cell r="E541">
            <v>0</v>
          </cell>
          <cell r="F541">
            <v>0</v>
          </cell>
          <cell r="G541" t="str">
            <v>puste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30101</v>
          </cell>
          <cell r="B542" t="str">
            <v>Korekty z wyc.not.akc.mniejsz.</v>
          </cell>
          <cell r="E542">
            <v>0</v>
          </cell>
          <cell r="F542">
            <v>0</v>
          </cell>
          <cell r="G542" t="str">
            <v>puste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30102</v>
          </cell>
          <cell r="B543" t="str">
            <v>Korekty z wyc.not.akc.mn.1997</v>
          </cell>
          <cell r="E543">
            <v>0</v>
          </cell>
          <cell r="F543">
            <v>0</v>
          </cell>
          <cell r="G543" t="str">
            <v>puste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</row>
        <row r="544">
          <cell r="A544" t="str">
            <v>30103</v>
          </cell>
          <cell r="B544" t="str">
            <v>Korekty z wyc.not.akc.mn.1998</v>
          </cell>
          <cell r="E544">
            <v>0</v>
          </cell>
          <cell r="F544">
            <v>0</v>
          </cell>
          <cell r="G544" t="str">
            <v>puste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30104</v>
          </cell>
          <cell r="B545" t="str">
            <v>Korekty z wyc.not.akc.mn.1999</v>
          </cell>
          <cell r="E545">
            <v>0</v>
          </cell>
          <cell r="F545">
            <v>0</v>
          </cell>
          <cell r="G545" t="str">
            <v>puste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</row>
        <row r="546">
          <cell r="A546" t="str">
            <v>30105</v>
          </cell>
          <cell r="B546" t="str">
            <v>korekty z wyceny -2000r</v>
          </cell>
          <cell r="E546">
            <v>0</v>
          </cell>
          <cell r="F546">
            <v>0</v>
          </cell>
          <cell r="G546" t="str">
            <v>puste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</row>
        <row r="547">
          <cell r="A547" t="str">
            <v>30106</v>
          </cell>
          <cell r="B547" t="str">
            <v>Korekty z wyceny 2001r</v>
          </cell>
          <cell r="E547">
            <v>0</v>
          </cell>
          <cell r="F547">
            <v>0</v>
          </cell>
          <cell r="G547" t="str">
            <v>puste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</row>
        <row r="548">
          <cell r="A548" t="str">
            <v>30107</v>
          </cell>
          <cell r="B548" t="str">
            <v>korekty z wyceny 2002</v>
          </cell>
          <cell r="E548">
            <v>0</v>
          </cell>
          <cell r="F548">
            <v>0</v>
          </cell>
          <cell r="G548" t="str">
            <v>puste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30108</v>
          </cell>
          <cell r="B549" t="str">
            <v>WYCENA 2003</v>
          </cell>
          <cell r="E549">
            <v>0</v>
          </cell>
          <cell r="F549">
            <v>0</v>
          </cell>
          <cell r="G549" t="str">
            <v>puste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30201</v>
          </cell>
          <cell r="B550" t="str">
            <v>Nie notow.akc.mniej.wn.do NFI</v>
          </cell>
          <cell r="E550">
            <v>0</v>
          </cell>
          <cell r="F550">
            <v>21367406.850000001</v>
          </cell>
          <cell r="G550" t="str">
            <v>PL25</v>
          </cell>
          <cell r="H550" t="str">
            <v>BSM_CA_RECV_OTH90_MA</v>
          </cell>
          <cell r="I550" t="str">
            <v>Others OTHER ASSETS</v>
          </cell>
          <cell r="J550">
            <v>0</v>
          </cell>
          <cell r="K550">
            <v>0</v>
          </cell>
          <cell r="L550" t="str">
            <v>BSC_CA_RECV90</v>
          </cell>
          <cell r="M550" t="str">
            <v>Other receivable</v>
          </cell>
          <cell r="N550" t="str">
            <v>BSC_CA_RECV</v>
          </cell>
          <cell r="O550" t="str">
            <v>Accounts receivable and prepayments</v>
          </cell>
        </row>
        <row r="551">
          <cell r="A551" t="str">
            <v>30211</v>
          </cell>
          <cell r="B551" t="str">
            <v>Rezerwy na deprec.akc.mniejsz.</v>
          </cell>
          <cell r="E551">
            <v>0</v>
          </cell>
          <cell r="F551">
            <v>-21366362.710000001</v>
          </cell>
          <cell r="G551" t="str">
            <v>PL25</v>
          </cell>
          <cell r="H551" t="str">
            <v>BSM_CA_RECV_OTH90_MA</v>
          </cell>
          <cell r="I551" t="str">
            <v>Others OTHER ASSETS</v>
          </cell>
          <cell r="J551">
            <v>0</v>
          </cell>
          <cell r="K551">
            <v>0</v>
          </cell>
          <cell r="L551" t="str">
            <v>BSC_CA_RECV90</v>
          </cell>
          <cell r="M551" t="str">
            <v>Other receivable</v>
          </cell>
          <cell r="N551" t="str">
            <v>BSC_CA_RECV</v>
          </cell>
          <cell r="O551" t="str">
            <v>Accounts receivable and prepayments</v>
          </cell>
        </row>
        <row r="552">
          <cell r="A552" t="str">
            <v>30301</v>
          </cell>
          <cell r="B552" t="str">
            <v>Rozlicz.sprz.akc.mn.wn.do NFI</v>
          </cell>
          <cell r="E552">
            <v>0</v>
          </cell>
          <cell r="F552">
            <v>0</v>
          </cell>
          <cell r="G552" t="str">
            <v>CLOSED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31101</v>
          </cell>
          <cell r="B553" t="str">
            <v>Notowane akcje mniej.w inn.jed</v>
          </cell>
          <cell r="E553">
            <v>0</v>
          </cell>
          <cell r="F553">
            <v>0</v>
          </cell>
          <cell r="G553" t="str">
            <v>CLOSED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31111</v>
          </cell>
          <cell r="B554" t="str">
            <v>Korekty z wyc.not.akc.mn.inn.j</v>
          </cell>
          <cell r="E554">
            <v>0</v>
          </cell>
          <cell r="F554">
            <v>0</v>
          </cell>
          <cell r="G554" t="str">
            <v>CLOSED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31112</v>
          </cell>
          <cell r="B555" t="str">
            <v>Korekty z wyc.not.akc.mn.1997</v>
          </cell>
          <cell r="E555">
            <v>0</v>
          </cell>
          <cell r="F555">
            <v>0</v>
          </cell>
          <cell r="G555" t="str">
            <v>CLOSED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31113</v>
          </cell>
          <cell r="B556" t="str">
            <v>Korekty z wyc.not.akc.zak 1998</v>
          </cell>
          <cell r="E556">
            <v>0</v>
          </cell>
          <cell r="F556">
            <v>0</v>
          </cell>
          <cell r="G556" t="str">
            <v>CLOSED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31114</v>
          </cell>
          <cell r="B557" t="str">
            <v>Korekty z wyc.not.akc.mn.1999</v>
          </cell>
          <cell r="E557">
            <v>0</v>
          </cell>
          <cell r="F557">
            <v>0</v>
          </cell>
          <cell r="G557" t="str">
            <v>CLOSED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31115</v>
          </cell>
          <cell r="B558" t="str">
            <v>Korekty z wyceny 2000r</v>
          </cell>
          <cell r="E558">
            <v>0</v>
          </cell>
          <cell r="F558">
            <v>0</v>
          </cell>
          <cell r="G558" t="str">
            <v>CLOSED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</row>
        <row r="559">
          <cell r="A559" t="str">
            <v>31116</v>
          </cell>
          <cell r="B559" t="str">
            <v>Korekty z wyceny 2001</v>
          </cell>
          <cell r="E559">
            <v>0</v>
          </cell>
          <cell r="F559">
            <v>0</v>
          </cell>
          <cell r="G559" t="str">
            <v>CLOSED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31117</v>
          </cell>
          <cell r="B560" t="str">
            <v>korekty z wyceny 2002</v>
          </cell>
          <cell r="E560">
            <v>0</v>
          </cell>
          <cell r="F560">
            <v>0</v>
          </cell>
          <cell r="G560" t="str">
            <v>CLOSED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31118</v>
          </cell>
          <cell r="B561" t="str">
            <v>WYCENA 2003</v>
          </cell>
          <cell r="E561">
            <v>0</v>
          </cell>
          <cell r="F561">
            <v>0</v>
          </cell>
          <cell r="G561" t="str">
            <v>CLOSED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31201</v>
          </cell>
          <cell r="B562" t="str">
            <v>Nie notowane akc.mn.w inn.jedn</v>
          </cell>
          <cell r="E562">
            <v>0</v>
          </cell>
          <cell r="F562">
            <v>0</v>
          </cell>
          <cell r="G562" t="str">
            <v>CLOSED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31202</v>
          </cell>
          <cell r="B563" t="str">
            <v>Rezerwa-PROMEX</v>
          </cell>
          <cell r="E563">
            <v>0</v>
          </cell>
          <cell r="F563">
            <v>0</v>
          </cell>
          <cell r="G563" t="str">
            <v>CLOSED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31401</v>
          </cell>
          <cell r="B564" t="str">
            <v>Notowane akcje mniej.-CAIB IM</v>
          </cell>
          <cell r="E564">
            <v>0</v>
          </cell>
          <cell r="F564">
            <v>0</v>
          </cell>
          <cell r="G564" t="str">
            <v>CLOSED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31411</v>
          </cell>
          <cell r="B565" t="str">
            <v>Korekty z wyc.akc.not.-IM-1999</v>
          </cell>
          <cell r="E565">
            <v>0</v>
          </cell>
          <cell r="F565">
            <v>0</v>
          </cell>
          <cell r="G565" t="str">
            <v>CLOSED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31412</v>
          </cell>
          <cell r="B566" t="str">
            <v>Korekty z wyceny-2000r</v>
          </cell>
          <cell r="E566">
            <v>0</v>
          </cell>
          <cell r="F566">
            <v>0</v>
          </cell>
          <cell r="G566" t="str">
            <v>CLOSED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31413</v>
          </cell>
          <cell r="B567" t="str">
            <v>Korekty z wyceny 2001</v>
          </cell>
          <cell r="E567">
            <v>0</v>
          </cell>
          <cell r="F567">
            <v>0</v>
          </cell>
          <cell r="G567" t="str">
            <v>CLOSED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32201</v>
          </cell>
          <cell r="B568" t="str">
            <v>Wartosc nom.dł.pap.wart.nnot.</v>
          </cell>
          <cell r="E568">
            <v>0</v>
          </cell>
          <cell r="F568">
            <v>0</v>
          </cell>
          <cell r="G568" t="str">
            <v>CLOSED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32211</v>
          </cell>
          <cell r="B569" t="str">
            <v>Premia/dyskonto na term.nabyc.</v>
          </cell>
          <cell r="E569">
            <v>0</v>
          </cell>
          <cell r="F569">
            <v>0</v>
          </cell>
          <cell r="G569" t="str">
            <v>CLOSED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</row>
        <row r="570">
          <cell r="A570" t="str">
            <v>32301</v>
          </cell>
          <cell r="B570" t="str">
            <v>Rozlicz.sprz.i wykupu dl.pap.w</v>
          </cell>
          <cell r="E570">
            <v>0</v>
          </cell>
          <cell r="F570">
            <v>0</v>
          </cell>
          <cell r="G570" t="str">
            <v>CLOSED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32401</v>
          </cell>
          <cell r="B571" t="str">
            <v>Wart.dluz.pap.wart.not-CAIB IM</v>
          </cell>
          <cell r="E571">
            <v>0</v>
          </cell>
          <cell r="F571">
            <v>0</v>
          </cell>
          <cell r="G571" t="str">
            <v>CLOSED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</row>
        <row r="572">
          <cell r="A572" t="str">
            <v>32411</v>
          </cell>
          <cell r="B572" t="str">
            <v>odsetki nabyte</v>
          </cell>
          <cell r="E572">
            <v>0</v>
          </cell>
          <cell r="F572">
            <v>0</v>
          </cell>
          <cell r="G572" t="str">
            <v>CLOSED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</row>
        <row r="573">
          <cell r="A573" t="str">
            <v>32412</v>
          </cell>
          <cell r="B573" t="str">
            <v>odsetki wycena 1998</v>
          </cell>
          <cell r="E573">
            <v>0</v>
          </cell>
          <cell r="F573">
            <v>0</v>
          </cell>
          <cell r="G573" t="str">
            <v>CLOSED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</row>
        <row r="574">
          <cell r="A574" t="str">
            <v>32413</v>
          </cell>
          <cell r="B574" t="str">
            <v>wycena 1999</v>
          </cell>
          <cell r="E574">
            <v>0</v>
          </cell>
          <cell r="F574">
            <v>0</v>
          </cell>
          <cell r="G574" t="str">
            <v>CLOSED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</row>
        <row r="575">
          <cell r="A575" t="str">
            <v>32414</v>
          </cell>
          <cell r="B575" t="str">
            <v>odsetki zarach.2000R</v>
          </cell>
          <cell r="E575">
            <v>0</v>
          </cell>
          <cell r="F575">
            <v>0</v>
          </cell>
          <cell r="G575" t="str">
            <v>CLOSED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A576" t="str">
            <v>32415</v>
          </cell>
          <cell r="B576" t="str">
            <v>wycena 2000R</v>
          </cell>
          <cell r="E576">
            <v>0</v>
          </cell>
          <cell r="F576">
            <v>0</v>
          </cell>
          <cell r="G576" t="str">
            <v>CLOSED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32416</v>
          </cell>
          <cell r="B577" t="str">
            <v>Odsetki zarach.2001</v>
          </cell>
          <cell r="E577">
            <v>0</v>
          </cell>
          <cell r="F577">
            <v>0</v>
          </cell>
          <cell r="G577" t="str">
            <v>CLOSED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32417</v>
          </cell>
          <cell r="B578" t="str">
            <v>Wycena 2001</v>
          </cell>
          <cell r="E578">
            <v>0</v>
          </cell>
          <cell r="F578">
            <v>0</v>
          </cell>
          <cell r="G578" t="str">
            <v>CLOSED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32501</v>
          </cell>
          <cell r="B579" t="str">
            <v>Wart.dl.pap.not.-obl.pozostałe</v>
          </cell>
          <cell r="E579">
            <v>0</v>
          </cell>
          <cell r="F579">
            <v>0</v>
          </cell>
          <cell r="G579" t="str">
            <v>CLOSED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</row>
        <row r="580">
          <cell r="A580" t="str">
            <v>32511</v>
          </cell>
          <cell r="B580" t="str">
            <v>d/konto na termin.nabycia</v>
          </cell>
          <cell r="E580">
            <v>0</v>
          </cell>
          <cell r="F580">
            <v>0</v>
          </cell>
          <cell r="G580" t="str">
            <v>CLOSED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</row>
        <row r="581">
          <cell r="A581" t="str">
            <v>32512</v>
          </cell>
          <cell r="B581" t="str">
            <v>Wycena 2001</v>
          </cell>
          <cell r="E581">
            <v>0</v>
          </cell>
          <cell r="F581">
            <v>0</v>
          </cell>
          <cell r="G581" t="str">
            <v>CLOSED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33111</v>
          </cell>
          <cell r="B582" t="str">
            <v>Cena nabycia not.praw poboru</v>
          </cell>
          <cell r="E582">
            <v>0</v>
          </cell>
          <cell r="F582">
            <v>0</v>
          </cell>
          <cell r="G582" t="str">
            <v>CLOSED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36001</v>
          </cell>
          <cell r="B583" t="str">
            <v>Akcje wlasne do zbycia.</v>
          </cell>
          <cell r="E583">
            <v>0</v>
          </cell>
          <cell r="F583">
            <v>0</v>
          </cell>
          <cell r="G583" t="str">
            <v>CLOSED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36011</v>
          </cell>
          <cell r="B584" t="str">
            <v>WYCENA 2001</v>
          </cell>
          <cell r="E584">
            <v>0</v>
          </cell>
          <cell r="F584">
            <v>0</v>
          </cell>
          <cell r="G584" t="str">
            <v>CLOSED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36021</v>
          </cell>
          <cell r="B585" t="str">
            <v>kOREKTA Z WYCENY 2002</v>
          </cell>
          <cell r="E585">
            <v>0</v>
          </cell>
          <cell r="F585">
            <v>0</v>
          </cell>
          <cell r="G585" t="str">
            <v>CLOSED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37002</v>
          </cell>
          <cell r="B586" t="str">
            <v>Poz. pap wart-CAIB- SFIO-SD</v>
          </cell>
          <cell r="E586">
            <v>0</v>
          </cell>
          <cell r="F586">
            <v>0</v>
          </cell>
          <cell r="G586" t="str">
            <v>CLOSED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37003</v>
          </cell>
          <cell r="B587" t="str">
            <v>POZ.PAP.WART-CA IB SFIO- RP</v>
          </cell>
          <cell r="E587">
            <v>0</v>
          </cell>
          <cell r="F587">
            <v>0</v>
          </cell>
          <cell r="G587" t="str">
            <v>CLOSED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37004</v>
          </cell>
          <cell r="B588" t="str">
            <v>Wycena 2000r-CAIB OFI RP</v>
          </cell>
          <cell r="E588">
            <v>0</v>
          </cell>
          <cell r="F588">
            <v>0</v>
          </cell>
          <cell r="G588" t="str">
            <v>CLOSED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37005</v>
          </cell>
          <cell r="B589" t="str">
            <v>POZ.PAP.WART.CAIB OFI - DPW</v>
          </cell>
          <cell r="E589">
            <v>0</v>
          </cell>
          <cell r="F589">
            <v>0</v>
          </cell>
          <cell r="G589" t="str">
            <v>CLOSED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</row>
        <row r="590">
          <cell r="A590" t="str">
            <v>37006</v>
          </cell>
          <cell r="B590" t="str">
            <v>Wycena 2000r-CAIB OFI DPW</v>
          </cell>
          <cell r="E590">
            <v>0</v>
          </cell>
          <cell r="F590">
            <v>0</v>
          </cell>
          <cell r="G590" t="str">
            <v>CLOSED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37007</v>
          </cell>
          <cell r="B591" t="str">
            <v>POZ.PAP.WART.CAIB OFI - RS</v>
          </cell>
          <cell r="E591">
            <v>0</v>
          </cell>
          <cell r="F591">
            <v>0</v>
          </cell>
          <cell r="G591" t="str">
            <v>CLOSED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</row>
        <row r="592">
          <cell r="A592" t="str">
            <v>37008</v>
          </cell>
          <cell r="B592" t="str">
            <v>Wycena - CAIB OFI RS</v>
          </cell>
          <cell r="E592">
            <v>0</v>
          </cell>
          <cell r="F592">
            <v>0</v>
          </cell>
          <cell r="G592" t="str">
            <v>CLOSED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37009</v>
          </cell>
          <cell r="B593" t="str">
            <v>POZ.PAP.WART-CAIB OFI SKARBOWY</v>
          </cell>
          <cell r="E593">
            <v>0</v>
          </cell>
          <cell r="F593">
            <v>0</v>
          </cell>
          <cell r="G593" t="str">
            <v>CLOSED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37010</v>
          </cell>
          <cell r="B594" t="str">
            <v>Wycena Skarbiec TFI Obligacje</v>
          </cell>
          <cell r="E594">
            <v>0</v>
          </cell>
          <cell r="F594">
            <v>0</v>
          </cell>
          <cell r="G594" t="str">
            <v>CLOSED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</row>
        <row r="595">
          <cell r="A595" t="str">
            <v>38001</v>
          </cell>
          <cell r="B595" t="str">
            <v>Wartosc zakupu</v>
          </cell>
          <cell r="E595">
            <v>0</v>
          </cell>
          <cell r="F595">
            <v>16442936.359999999</v>
          </cell>
          <cell r="G595" t="str">
            <v>PL25</v>
          </cell>
          <cell r="H595" t="str">
            <v>BSM_CA_RECV_OTH90_MA</v>
          </cell>
          <cell r="I595" t="str">
            <v>Others OTHER ASSETS</v>
          </cell>
          <cell r="J595">
            <v>0</v>
          </cell>
          <cell r="K595">
            <v>0</v>
          </cell>
          <cell r="L595" t="str">
            <v>BSC_CA_RECV90</v>
          </cell>
          <cell r="M595" t="str">
            <v>Other receivable</v>
          </cell>
          <cell r="N595" t="str">
            <v>BSC_CA_RECV</v>
          </cell>
          <cell r="O595" t="str">
            <v>Accounts receivable and prepayments</v>
          </cell>
        </row>
        <row r="596">
          <cell r="A596" t="str">
            <v>38002</v>
          </cell>
          <cell r="B596" t="str">
            <v>Wartosc zakupu</v>
          </cell>
          <cell r="E596">
            <v>0</v>
          </cell>
          <cell r="F596">
            <v>-16442936.359999999</v>
          </cell>
          <cell r="G596" t="str">
            <v>PL25</v>
          </cell>
          <cell r="H596" t="str">
            <v>BSM_CA_RECV_OTH90_MA</v>
          </cell>
          <cell r="I596" t="str">
            <v>Others OTHER ASSETS</v>
          </cell>
          <cell r="J596">
            <v>0</v>
          </cell>
          <cell r="K596">
            <v>0</v>
          </cell>
          <cell r="L596" t="str">
            <v>BSC_CA_RECV90</v>
          </cell>
          <cell r="M596" t="str">
            <v>Other receivable</v>
          </cell>
          <cell r="N596" t="str">
            <v>BSC_CA_RECV</v>
          </cell>
          <cell r="O596" t="str">
            <v>Accounts receivable and prepayments</v>
          </cell>
        </row>
        <row r="597">
          <cell r="A597" t="str">
            <v>38003</v>
          </cell>
          <cell r="B597" t="str">
            <v>Kwota Vat</v>
          </cell>
          <cell r="E597">
            <v>0</v>
          </cell>
          <cell r="F597">
            <v>1935639.79</v>
          </cell>
          <cell r="G597" t="str">
            <v>PL25</v>
          </cell>
          <cell r="H597" t="str">
            <v>BSM_CA_RECV_OTH30_MA</v>
          </cell>
          <cell r="I597" t="str">
            <v>Vat receivable OTHER ASSETS</v>
          </cell>
          <cell r="J597">
            <v>0</v>
          </cell>
          <cell r="K597">
            <v>0</v>
          </cell>
          <cell r="L597" t="str">
            <v>BSC_CA_RECV30</v>
          </cell>
          <cell r="M597" t="str">
            <v>Vat receivable</v>
          </cell>
          <cell r="N597" t="str">
            <v>BSC_CA_RECV</v>
          </cell>
          <cell r="O597" t="str">
            <v>Accounts receivable and prepayments</v>
          </cell>
        </row>
        <row r="598">
          <cell r="A598" t="str">
            <v>38004</v>
          </cell>
          <cell r="B598" t="str">
            <v>Kwota Vat</v>
          </cell>
          <cell r="E598">
            <v>0</v>
          </cell>
          <cell r="F598">
            <v>-1935639.79</v>
          </cell>
          <cell r="G598" t="str">
            <v>PL25</v>
          </cell>
          <cell r="H598" t="str">
            <v>BSM_CA_RECV_OTH30_MA</v>
          </cell>
          <cell r="I598" t="str">
            <v>Vat receivable OTHER ASSETS</v>
          </cell>
          <cell r="J598">
            <v>0</v>
          </cell>
          <cell r="K598">
            <v>0</v>
          </cell>
          <cell r="L598" t="str">
            <v>BSC_CA_RECV30</v>
          </cell>
          <cell r="M598" t="str">
            <v>Vat receivable</v>
          </cell>
          <cell r="N598" t="str">
            <v>BSC_CA_RECV</v>
          </cell>
          <cell r="O598" t="str">
            <v>Accounts receivable and prepayments</v>
          </cell>
        </row>
        <row r="599">
          <cell r="A599" t="str">
            <v>38005</v>
          </cell>
          <cell r="B599" t="str">
            <v>Roz.zakupu-rki uproszczone</v>
          </cell>
          <cell r="E599">
            <v>0</v>
          </cell>
          <cell r="F599">
            <v>0</v>
          </cell>
          <cell r="G599" t="str">
            <v>puste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42101</v>
          </cell>
          <cell r="B600" t="str">
            <v>RMK-remonty i inne usl.biurowe</v>
          </cell>
          <cell r="E600">
            <v>0</v>
          </cell>
          <cell r="F600">
            <v>0</v>
          </cell>
          <cell r="G600" t="str">
            <v>puste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42103</v>
          </cell>
          <cell r="B601" t="str">
            <v>Ubezpieczenia majatkowe</v>
          </cell>
          <cell r="E601">
            <v>0</v>
          </cell>
          <cell r="F601">
            <v>0</v>
          </cell>
          <cell r="G601" t="str">
            <v>PL25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42106</v>
          </cell>
          <cell r="B602" t="str">
            <v>RMK-koszty pozyskania kapitalu</v>
          </cell>
          <cell r="E602">
            <v>0</v>
          </cell>
          <cell r="F602">
            <v>0</v>
          </cell>
          <cell r="G602" t="str">
            <v>puste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</row>
        <row r="603">
          <cell r="A603" t="str">
            <v>42107</v>
          </cell>
          <cell r="B603" t="str">
            <v>RMK-koszty II podwyższenia kapitalu</v>
          </cell>
          <cell r="E603">
            <v>0</v>
          </cell>
          <cell r="F603">
            <v>0</v>
          </cell>
          <cell r="G603" t="str">
            <v>PL25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</row>
        <row r="604">
          <cell r="A604" t="str">
            <v>42108</v>
          </cell>
          <cell r="B604" t="str">
            <v>RMK-koszty projektów</v>
          </cell>
          <cell r="E604">
            <v>3586983.43</v>
          </cell>
          <cell r="F604">
            <v>3168764.33</v>
          </cell>
          <cell r="G604" t="str">
            <v>PL25</v>
          </cell>
          <cell r="H604" t="str">
            <v>BSM_CA_RECV_OTH15_MA</v>
          </cell>
          <cell r="I604" t="str">
            <v>Trade prepayments OTHER ASSETS</v>
          </cell>
          <cell r="J604">
            <v>0</v>
          </cell>
          <cell r="K604">
            <v>0</v>
          </cell>
          <cell r="L604" t="str">
            <v>BSC_CA_RECV15</v>
          </cell>
          <cell r="M604" t="str">
            <v>Pre-payments</v>
          </cell>
          <cell r="N604" t="str">
            <v>BSC_CA_RECV</v>
          </cell>
          <cell r="O604" t="str">
            <v>Accounts receivable and prepayments</v>
          </cell>
        </row>
        <row r="605">
          <cell r="A605" t="str">
            <v>42201</v>
          </cell>
          <cell r="B605" t="str">
            <v>Rozliczenia z tyt.pod.dochodow</v>
          </cell>
          <cell r="E605">
            <v>0</v>
          </cell>
          <cell r="F605">
            <v>0</v>
          </cell>
          <cell r="G605" t="str">
            <v>PL25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A606" t="str">
            <v>52001</v>
          </cell>
          <cell r="B606" t="str">
            <v>Pozostale rezerwy</v>
          </cell>
          <cell r="E606">
            <v>0</v>
          </cell>
          <cell r="F606">
            <v>0</v>
          </cell>
          <cell r="G606" t="str">
            <v>puste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</row>
        <row r="607">
          <cell r="A607" t="str">
            <v>53301</v>
          </cell>
          <cell r="B607" t="str">
            <v>Rezerwy na wynag.firmy zarzadz</v>
          </cell>
          <cell r="E607">
            <v>0</v>
          </cell>
          <cell r="F607">
            <v>0</v>
          </cell>
          <cell r="G607" t="str">
            <v>puste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53303</v>
          </cell>
          <cell r="B608" t="str">
            <v>Inne rezerwy</v>
          </cell>
          <cell r="E608">
            <v>-3467562.78</v>
          </cell>
          <cell r="F608">
            <v>-6178779.9000000004</v>
          </cell>
          <cell r="G608" t="str">
            <v>PL41</v>
          </cell>
          <cell r="H608" t="str">
            <v>BSM_CL_LIAB_OTH90_MA</v>
          </cell>
          <cell r="I608" t="str">
            <v>Others OTHER LIAB</v>
          </cell>
          <cell r="J608">
            <v>0</v>
          </cell>
          <cell r="K608">
            <v>0</v>
          </cell>
          <cell r="L608" t="str">
            <v>BSC_CL_LIAB9005</v>
          </cell>
          <cell r="M608" t="str">
            <v>Accrued expenses</v>
          </cell>
          <cell r="N608" t="str">
            <v>BSC_CL_LIAB</v>
          </cell>
          <cell r="O608" t="str">
            <v>Trade and other liabilities</v>
          </cell>
        </row>
        <row r="609">
          <cell r="A609" t="str">
            <v>55301</v>
          </cell>
          <cell r="B609" t="str">
            <v>Rezerwa z wyc.-udz.wiod.nn.zal</v>
          </cell>
          <cell r="E609">
            <v>0</v>
          </cell>
          <cell r="F609">
            <v>0</v>
          </cell>
          <cell r="G609" t="str">
            <v>puste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</row>
        <row r="610">
          <cell r="A610" t="str">
            <v>55391</v>
          </cell>
          <cell r="B610" t="str">
            <v>Rozwiazanie rezerwy z wyceny</v>
          </cell>
          <cell r="E610">
            <v>0</v>
          </cell>
          <cell r="F610">
            <v>0</v>
          </cell>
          <cell r="G610" t="str">
            <v>puste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</row>
        <row r="611">
          <cell r="A611" t="str">
            <v>55601</v>
          </cell>
          <cell r="B611" t="str">
            <v>Rezerwa z wyceny-udz.wiod.nnot</v>
          </cell>
          <cell r="E611">
            <v>0</v>
          </cell>
          <cell r="F611">
            <v>0</v>
          </cell>
          <cell r="G611" t="str">
            <v>puste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A612" t="str">
            <v>55691</v>
          </cell>
          <cell r="B612" t="str">
            <v>Rozwiazanie rezerwy z wyceny</v>
          </cell>
          <cell r="E612">
            <v>0</v>
          </cell>
          <cell r="F612">
            <v>0</v>
          </cell>
          <cell r="G612" t="str">
            <v>puste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61001</v>
          </cell>
          <cell r="B613" t="str">
            <v>Kapital akcyjny</v>
          </cell>
          <cell r="E613">
            <v>-10350980.800000001</v>
          </cell>
          <cell r="F613">
            <v>-10320480.800000001</v>
          </cell>
          <cell r="G613" t="str">
            <v>PL29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61003</v>
          </cell>
          <cell r="B614" t="str">
            <v>Nadwyżka ze sprzedaży akcji ? program akcji pracowniczych</v>
          </cell>
          <cell r="E614">
            <v>0</v>
          </cell>
          <cell r="F614">
            <v>-1732500</v>
          </cell>
          <cell r="G614" t="str">
            <v>PL29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61005</v>
          </cell>
          <cell r="B615" t="str">
            <v>Pozostałe rezerwy ? program akcji pracowniczych</v>
          </cell>
          <cell r="E615">
            <v>0</v>
          </cell>
          <cell r="F615">
            <v>-21101000</v>
          </cell>
          <cell r="G615" t="str">
            <v>PL29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</row>
        <row r="616">
          <cell r="A616" t="str">
            <v>62001</v>
          </cell>
          <cell r="B616" t="str">
            <v>Kapitał zapasowy Agio</v>
          </cell>
          <cell r="E616">
            <v>-715500000</v>
          </cell>
          <cell r="F616" t="e">
            <v>#N/A</v>
          </cell>
          <cell r="G616" t="str">
            <v>PL29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</row>
        <row r="617">
          <cell r="A617" t="str">
            <v>62005</v>
          </cell>
          <cell r="B617" t="str">
            <v>Kapitał zapasowy Program SBP</v>
          </cell>
          <cell r="E617">
            <v>-10845000</v>
          </cell>
          <cell r="F617" t="e">
            <v>#N/A</v>
          </cell>
          <cell r="G617" t="str">
            <v>PL29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</row>
        <row r="618">
          <cell r="A618" t="str">
            <v>62011</v>
          </cell>
          <cell r="B618" t="str">
            <v>Kapital utw.ze sprz.akc.pow.w.</v>
          </cell>
          <cell r="E618">
            <v>0</v>
          </cell>
          <cell r="F618">
            <v>0</v>
          </cell>
          <cell r="G618" t="str">
            <v>PL29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A619" t="str">
            <v>62041</v>
          </cell>
          <cell r="B619" t="str">
            <v>Korekta wart.akc.wn. do NFI</v>
          </cell>
          <cell r="E619">
            <v>0</v>
          </cell>
          <cell r="F619">
            <v>-125988445.64</v>
          </cell>
          <cell r="G619" t="str">
            <v>PL29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</row>
        <row r="620">
          <cell r="A620" t="str">
            <v>62051</v>
          </cell>
          <cell r="B620" t="str">
            <v>Inny kapital zapasowy</v>
          </cell>
          <cell r="E620">
            <v>0</v>
          </cell>
          <cell r="F620">
            <v>-395286634.06</v>
          </cell>
          <cell r="G620" t="str">
            <v>PL29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</row>
        <row r="621">
          <cell r="A621" t="str">
            <v>62052</v>
          </cell>
          <cell r="B621" t="str">
            <v>Zrealizowana strata 1995r</v>
          </cell>
          <cell r="E621">
            <v>0</v>
          </cell>
          <cell r="F621">
            <v>14969738.720000001</v>
          </cell>
          <cell r="G621" t="str">
            <v>PL29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</row>
        <row r="622">
          <cell r="A622" t="str">
            <v>62053</v>
          </cell>
          <cell r="B622" t="str">
            <v>Zrealizowana strata 1996r</v>
          </cell>
          <cell r="E622">
            <v>0</v>
          </cell>
          <cell r="F622">
            <v>103122795.97</v>
          </cell>
          <cell r="G622" t="str">
            <v>PL29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62054</v>
          </cell>
          <cell r="B623" t="str">
            <v>Zrealizowany zysk 1996r</v>
          </cell>
          <cell r="E623">
            <v>0</v>
          </cell>
          <cell r="F623">
            <v>-190929.41</v>
          </cell>
          <cell r="G623" t="str">
            <v>PL29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62055</v>
          </cell>
          <cell r="B624" t="str">
            <v>Zrealizowana strata 1997r</v>
          </cell>
          <cell r="E624">
            <v>0</v>
          </cell>
          <cell r="F624">
            <v>10714464.68</v>
          </cell>
          <cell r="G624" t="str">
            <v>PL29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62056</v>
          </cell>
          <cell r="B625" t="str">
            <v>Zrealizowany zysk 1997r</v>
          </cell>
          <cell r="E625">
            <v>0</v>
          </cell>
          <cell r="F625">
            <v>-22265635.59</v>
          </cell>
          <cell r="G625" t="str">
            <v>PL29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62057</v>
          </cell>
          <cell r="B626" t="str">
            <v>Zrealizowana strata 1998r</v>
          </cell>
          <cell r="E626">
            <v>0</v>
          </cell>
          <cell r="F626">
            <v>93770339.140000001</v>
          </cell>
          <cell r="G626" t="str">
            <v>PL29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A627" t="str">
            <v>62058</v>
          </cell>
          <cell r="B627" t="str">
            <v>Zrealizowana strata 1999r</v>
          </cell>
          <cell r="E627">
            <v>0</v>
          </cell>
          <cell r="F627">
            <v>85506882.400000006</v>
          </cell>
          <cell r="G627" t="str">
            <v>PL29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</row>
        <row r="628">
          <cell r="A628" t="str">
            <v>62059</v>
          </cell>
          <cell r="B628" t="str">
            <v>Zrealizowany zysk 2000r</v>
          </cell>
          <cell r="E628">
            <v>0</v>
          </cell>
          <cell r="F628">
            <v>-14374905.59</v>
          </cell>
          <cell r="G628" t="str">
            <v>PL29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62060</v>
          </cell>
          <cell r="B629" t="str">
            <v>Zrealizowana strata 2001</v>
          </cell>
          <cell r="E629">
            <v>0</v>
          </cell>
          <cell r="F629">
            <v>19946387.920000002</v>
          </cell>
          <cell r="G629" t="str">
            <v>PL29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62061</v>
          </cell>
          <cell r="B630" t="str">
            <v>Zrealizowany zysk 2002 r</v>
          </cell>
          <cell r="E630">
            <v>0</v>
          </cell>
          <cell r="F630">
            <v>-925707.82</v>
          </cell>
          <cell r="G630" t="str">
            <v>PL29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62062</v>
          </cell>
          <cell r="B631" t="str">
            <v>ZAKLADOWY FUNDUSZ SOCJALNY</v>
          </cell>
          <cell r="E631">
            <v>0</v>
          </cell>
          <cell r="F631">
            <v>0</v>
          </cell>
          <cell r="G631" t="str">
            <v>PL29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</row>
        <row r="632">
          <cell r="A632" t="str">
            <v>62063</v>
          </cell>
          <cell r="B632" t="str">
            <v>Kor.kap.zapas.spol.wiod.</v>
          </cell>
          <cell r="E632">
            <v>0</v>
          </cell>
          <cell r="F632">
            <v>924000</v>
          </cell>
          <cell r="G632" t="str">
            <v>PL29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62064</v>
          </cell>
          <cell r="B633" t="str">
            <v>Umorzenie akcji</v>
          </cell>
          <cell r="E633">
            <v>0</v>
          </cell>
          <cell r="F633">
            <v>144607806.75999999</v>
          </cell>
          <cell r="G633" t="str">
            <v>PL29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62065</v>
          </cell>
          <cell r="B634" t="str">
            <v>Zrealizowany zysk z 1998r</v>
          </cell>
          <cell r="E634">
            <v>0</v>
          </cell>
          <cell r="F634">
            <v>-8959160.6300000008</v>
          </cell>
          <cell r="G634" t="str">
            <v>PL29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</row>
        <row r="635">
          <cell r="A635" t="str">
            <v>62066</v>
          </cell>
          <cell r="B635" t="str">
            <v>Zrealizowany strata z 2003r</v>
          </cell>
          <cell r="E635">
            <v>0</v>
          </cell>
          <cell r="F635">
            <v>16847072.399999999</v>
          </cell>
          <cell r="G635" t="str">
            <v>PL29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64011</v>
          </cell>
          <cell r="B636" t="str">
            <v>Kapital z aktual.wyc.udz.wiod.</v>
          </cell>
          <cell r="E636">
            <v>0</v>
          </cell>
          <cell r="F636">
            <v>21.61</v>
          </cell>
          <cell r="G636" t="str">
            <v>PL29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</row>
        <row r="637">
          <cell r="A637" t="str">
            <v>65001</v>
          </cell>
          <cell r="B637" t="str">
            <v>Kapitał rezerwowy Koszt programu SBP</v>
          </cell>
          <cell r="E637">
            <v>-27582000</v>
          </cell>
          <cell r="F637">
            <v>-636223000</v>
          </cell>
          <cell r="G637" t="str">
            <v>PL29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</row>
        <row r="638">
          <cell r="A638" t="str">
            <v>65002</v>
          </cell>
          <cell r="B638" t="str">
            <v>Kapitał rezerwowy Nabycie akcji pracowniczych</v>
          </cell>
          <cell r="E638">
            <v>10845000</v>
          </cell>
          <cell r="F638">
            <v>0</v>
          </cell>
          <cell r="G638" t="str">
            <v>PL29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65003</v>
          </cell>
          <cell r="B639" t="str">
            <v>Kapitał rezerwowy Hedge accounting</v>
          </cell>
          <cell r="E639">
            <v>5000</v>
          </cell>
          <cell r="F639" t="e">
            <v>#N/A</v>
          </cell>
          <cell r="G639" t="str">
            <v>PL29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65005</v>
          </cell>
          <cell r="B640" t="str">
            <v>Kapitał rezerwowy pozostały</v>
          </cell>
          <cell r="E640">
            <v>6457243.79</v>
          </cell>
          <cell r="F640" t="e">
            <v>#N/A</v>
          </cell>
          <cell r="G640" t="str">
            <v>PL29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66010</v>
          </cell>
          <cell r="B641" t="str">
            <v>Nie zrealizowana strata 1996</v>
          </cell>
          <cell r="E641">
            <v>0</v>
          </cell>
          <cell r="F641">
            <v>-195439.66</v>
          </cell>
          <cell r="G641" t="str">
            <v>PL29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66011</v>
          </cell>
          <cell r="B642" t="str">
            <v>Zrealizowana strata 1996r</v>
          </cell>
          <cell r="E642">
            <v>0</v>
          </cell>
          <cell r="F642">
            <v>0</v>
          </cell>
          <cell r="G642" t="str">
            <v>PL29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67011</v>
          </cell>
          <cell r="B643" t="str">
            <v>Wynik finansowy 1995-2003</v>
          </cell>
          <cell r="E643">
            <v>1303000</v>
          </cell>
          <cell r="F643">
            <v>1612860.45</v>
          </cell>
          <cell r="G643" t="str">
            <v>PL29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67021</v>
          </cell>
          <cell r="B644" t="str">
            <v>Wynik finansowy 2004</v>
          </cell>
          <cell r="E644">
            <v>123774000</v>
          </cell>
          <cell r="F644">
            <v>0</v>
          </cell>
          <cell r="G644" t="str">
            <v>PL29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67031</v>
          </cell>
          <cell r="B645" t="str">
            <v>Wynik finansowy 2005</v>
          </cell>
          <cell r="E645">
            <v>52615000</v>
          </cell>
          <cell r="F645">
            <v>0</v>
          </cell>
          <cell r="G645" t="str">
            <v>PL29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</row>
        <row r="646">
          <cell r="A646" t="str">
            <v>67041</v>
          </cell>
          <cell r="B646" t="str">
            <v>Wynik finansowy 2006</v>
          </cell>
          <cell r="E646">
            <v>5027000</v>
          </cell>
          <cell r="F646">
            <v>0</v>
          </cell>
          <cell r="G646" t="str">
            <v>PL29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67051</v>
          </cell>
          <cell r="B647" t="str">
            <v>Wynik finansowy 2007</v>
          </cell>
          <cell r="E647">
            <v>9268000</v>
          </cell>
          <cell r="F647">
            <v>0</v>
          </cell>
          <cell r="G647" t="str">
            <v>PL29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67061</v>
          </cell>
          <cell r="B648" t="str">
            <v>Wynik finansowy 2008</v>
          </cell>
          <cell r="E648">
            <v>-29036000</v>
          </cell>
          <cell r="F648">
            <v>0</v>
          </cell>
          <cell r="G648" t="str">
            <v>PL29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67071</v>
          </cell>
          <cell r="B649" t="str">
            <v>Wynik fin.zreal.2000r</v>
          </cell>
          <cell r="E649">
            <v>0</v>
          </cell>
          <cell r="F649">
            <v>0</v>
          </cell>
          <cell r="G649" t="str">
            <v>PL29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67081</v>
          </cell>
          <cell r="B650" t="str">
            <v>Wynik finans. niezreal.2000r</v>
          </cell>
          <cell r="E650">
            <v>0</v>
          </cell>
          <cell r="F650">
            <v>0</v>
          </cell>
          <cell r="G650" t="str">
            <v>PL29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</row>
        <row r="651">
          <cell r="A651" t="str">
            <v>67091</v>
          </cell>
          <cell r="B651" t="str">
            <v>Wynik fin.zreal.2001</v>
          </cell>
          <cell r="E651">
            <v>0</v>
          </cell>
          <cell r="F651">
            <v>0</v>
          </cell>
          <cell r="G651" t="str">
            <v>PL29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67092</v>
          </cell>
          <cell r="B652" t="str">
            <v>Wynik finans.niezreal.2001</v>
          </cell>
          <cell r="E652">
            <v>0</v>
          </cell>
          <cell r="F652">
            <v>0</v>
          </cell>
          <cell r="G652" t="str">
            <v>PL29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67093</v>
          </cell>
          <cell r="B653" t="str">
            <v>Wynik finans.zreal.2002</v>
          </cell>
          <cell r="E653">
            <v>0</v>
          </cell>
          <cell r="F653">
            <v>-289177.3</v>
          </cell>
          <cell r="G653" t="str">
            <v>PL29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67094</v>
          </cell>
          <cell r="B654" t="str">
            <v>Wynik finans.niezreal.2002</v>
          </cell>
          <cell r="E654">
            <v>0</v>
          </cell>
          <cell r="F654">
            <v>0</v>
          </cell>
          <cell r="G654" t="str">
            <v>PL29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</row>
        <row r="655">
          <cell r="A655" t="str">
            <v>67095</v>
          </cell>
          <cell r="B655" t="str">
            <v>Wynik finans.zreal.2003r</v>
          </cell>
          <cell r="E655">
            <v>0</v>
          </cell>
          <cell r="F655">
            <v>0</v>
          </cell>
          <cell r="G655" t="str">
            <v>PL29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</row>
        <row r="656">
          <cell r="A656" t="str">
            <v>67096</v>
          </cell>
          <cell r="B656" t="str">
            <v>Wynik finans.niezrealiz.2003r</v>
          </cell>
          <cell r="E656">
            <v>0</v>
          </cell>
          <cell r="F656">
            <v>0</v>
          </cell>
          <cell r="G656" t="str">
            <v>PL29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67100</v>
          </cell>
          <cell r="B657" t="str">
            <v>Wynik finansowy</v>
          </cell>
          <cell r="E657">
            <v>0</v>
          </cell>
          <cell r="F657">
            <v>190877392.11000001</v>
          </cell>
          <cell r="G657" t="str">
            <v>PL29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Parameters"/>
      <sheetName val="M1"/>
      <sheetName val="Details M1"/>
      <sheetName val="M2"/>
      <sheetName val="Details M2"/>
      <sheetName val="M3"/>
      <sheetName val="Details M3"/>
      <sheetName val="M4"/>
      <sheetName val="TABLES M1"/>
      <sheetName val="TABLES Q (a)"/>
      <sheetName val="TABLES Q (b)"/>
      <sheetName val="TABLES Q (c)"/>
      <sheetName val="M5"/>
      <sheetName val="Q6"/>
      <sheetName val="M8_Acq"/>
      <sheetName val="M8_Div"/>
      <sheetName val="M8_BS_A"/>
      <sheetName val="M8_BS_D"/>
      <sheetName val="M11"/>
      <sheetName val="Upload_FDM"/>
      <sheetName val="ACQDIV"/>
      <sheetName val="Details GW_PR"/>
      <sheetName val="TCO"/>
      <sheetName val="Controls"/>
      <sheetName val="IC entities"/>
    </sheetNames>
    <sheetDataSet>
      <sheetData sheetId="0"/>
      <sheetData sheetId="1">
        <row r="18">
          <cell r="H18" t="str">
            <v>September</v>
          </cell>
        </row>
        <row r="57">
          <cell r="I57" t="str">
            <v>T&amp;A</v>
          </cell>
        </row>
        <row r="58">
          <cell r="I58" t="str">
            <v>MPS</v>
          </cell>
        </row>
        <row r="59">
          <cell r="I59" t="str">
            <v>HA</v>
          </cell>
        </row>
        <row r="60">
          <cell r="I60" t="str">
            <v>MR</v>
          </cell>
        </row>
        <row r="61">
          <cell r="I61" t="str">
            <v>MRJ</v>
          </cell>
        </row>
        <row r="62">
          <cell r="I62" t="str">
            <v>PE</v>
          </cell>
        </row>
        <row r="63">
          <cell r="I63" t="str">
            <v>CS</v>
          </cell>
        </row>
        <row r="64">
          <cell r="I64" t="str">
            <v>Ind</v>
          </cell>
        </row>
        <row r="65">
          <cell r="I65" t="str">
            <v>HMS</v>
          </cell>
        </row>
        <row r="66">
          <cell r="I66" t="str">
            <v>L&amp;R</v>
          </cell>
        </row>
        <row r="67">
          <cell r="I67" t="str">
            <v>FS</v>
          </cell>
        </row>
        <row r="68">
          <cell r="I68" t="str">
            <v>ARC</v>
          </cell>
        </row>
        <row r="69">
          <cell r="I69" t="str">
            <v>WKTS</v>
          </cell>
        </row>
        <row r="70">
          <cell r="I70" t="str">
            <v>FRS</v>
          </cell>
        </row>
        <row r="71">
          <cell r="I71" t="str">
            <v>FSRC</v>
          </cell>
        </row>
        <row r="72">
          <cell r="I72" t="str">
            <v>FSB</v>
          </cell>
        </row>
        <row r="73">
          <cell r="I73" t="str">
            <v>Other</v>
          </cell>
        </row>
      </sheetData>
      <sheetData sheetId="2">
        <row r="8">
          <cell r="C8" t="str">
            <v>L&amp;R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B8" t="str">
            <v>-</v>
          </cell>
        </row>
        <row r="109">
          <cell r="D109" t="str">
            <v>finished CRM projects</v>
          </cell>
        </row>
        <row r="110">
          <cell r="D110" t="str">
            <v>finished Platform projects</v>
          </cell>
        </row>
        <row r="111">
          <cell r="D111" t="str">
            <v>Oracle licences</v>
          </cell>
        </row>
        <row r="112">
          <cell r="D112" t="str">
            <v>Microsoft licences</v>
          </cell>
        </row>
        <row r="113">
          <cell r="D113" t="str">
            <v>Marketing Website</v>
          </cell>
        </row>
        <row r="117">
          <cell r="D117" t="str">
            <v>Other info systems finished</v>
          </cell>
        </row>
        <row r="119">
          <cell r="D119" t="str">
            <v>PFX.net</v>
          </cell>
        </row>
        <row r="120">
          <cell r="D120" t="str">
            <v>ATLAS</v>
          </cell>
        </row>
        <row r="121">
          <cell r="D121" t="str">
            <v>SAP Migration</v>
          </cell>
        </row>
        <row r="122">
          <cell r="D122" t="str">
            <v>TAL STEP</v>
          </cell>
        </row>
        <row r="123">
          <cell r="D123" t="str">
            <v>CRM projects</v>
          </cell>
        </row>
        <row r="124">
          <cell r="D124" t="str">
            <v>Platform projects</v>
          </cell>
        </row>
        <row r="125">
          <cell r="D125" t="str">
            <v>Content Management in develop</v>
          </cell>
        </row>
        <row r="131">
          <cell r="D131" t="str">
            <v>Product Development</v>
          </cell>
        </row>
        <row r="132">
          <cell r="D132" t="str">
            <v>Condor</v>
          </cell>
        </row>
        <row r="133">
          <cell r="D133" t="str">
            <v>MediRegs Comply Track</v>
          </cell>
        </row>
        <row r="134">
          <cell r="D134" t="str">
            <v>Filings Workflow Solutions</v>
          </cell>
        </row>
        <row r="135">
          <cell r="D135" t="str">
            <v>Other in development</v>
          </cell>
        </row>
        <row r="137">
          <cell r="D137" t="str">
            <v xml:space="preserve">Depreciable publishing rights, licences, etc. </v>
          </cell>
        </row>
        <row r="139">
          <cell r="D139" t="str">
            <v>Land</v>
          </cell>
        </row>
        <row r="140">
          <cell r="D140" t="str">
            <v>Buildings</v>
          </cell>
        </row>
        <row r="141">
          <cell r="D141" t="str">
            <v>Machinery and equipment</v>
          </cell>
        </row>
        <row r="143">
          <cell r="D143" t="str">
            <v>Network Hardware</v>
          </cell>
        </row>
        <row r="144">
          <cell r="D144" t="str">
            <v>Personal Hardware</v>
          </cell>
        </row>
        <row r="145">
          <cell r="D145" t="str">
            <v>Leasehold Improvments</v>
          </cell>
        </row>
        <row r="146">
          <cell r="D146" t="str">
            <v>HP Lease</v>
          </cell>
        </row>
        <row r="151">
          <cell r="D151" t="str">
            <v>Other miscellaneous</v>
          </cell>
        </row>
        <row r="153">
          <cell r="D153" t="str">
            <v>Assets not used for operational purposes</v>
          </cell>
        </row>
      </sheetData>
      <sheetData sheetId="22"/>
      <sheetData sheetId="23"/>
      <sheetData sheetId="24"/>
      <sheetData sheetId="25">
        <row r="3">
          <cell r="D3" t="str">
            <v>-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not"/>
      <sheetName val="Trade_oth_rec"/>
      <sheetName val="MSSF 12"/>
      <sheetName val="P&amp;L BO Roboczy"/>
      <sheetName val="P&amp;L"/>
      <sheetName val="BS"/>
      <sheetName val="Tang"/>
      <sheetName val="Intang"/>
      <sheetName val="CF"/>
      <sheetName val="Deferred_tax_NEW"/>
      <sheetName val="Share_eq"/>
      <sheetName val="Inventories"/>
      <sheetName val="LT_receivable"/>
      <sheetName val="Goodwill"/>
      <sheetName val="Aktywa finansowe"/>
      <sheetName val="Sensivities"/>
      <sheetName val="Fin_capital_risk"/>
      <sheetName val="Parameters"/>
      <sheetName val="LISTA CHECKÓW"/>
      <sheetName val="Zmiany_prezentacji"/>
      <sheetName val="SZKOŁY NET ASSETS"/>
      <sheetName val="Discontinued NOTA "/>
      <sheetName val="P&amp;L_Q"/>
      <sheetName val="Wynik ze zbycia spółek zależnyc"/>
      <sheetName val="Nabycia jednostek gosp."/>
      <sheetName val="Segments NEW"/>
      <sheetName val="Segments_OLD"/>
      <sheetName val="Segments - sprzedaż ICO"/>
      <sheetName val="Przychody"/>
      <sheetName val="SPLIT DO CF"/>
      <sheetName val="EPS"/>
      <sheetName val="Equity BZ"/>
      <sheetName val="Equity BO"/>
      <sheetName val="Group"/>
      <sheetName val="Exch_Rates"/>
      <sheetName val="FX_Risk_calc"/>
      <sheetName val="Risk_manag"/>
      <sheetName val="Tax"/>
      <sheetName val="COGS"/>
      <sheetName val="W&amp;S"/>
      <sheetName val="Other_expenses"/>
      <sheetName val="Other_income"/>
      <sheetName val="Fin_costs_net"/>
      <sheetName val="DISC TANG"/>
      <sheetName val="Cash"/>
      <sheetName val="Liabilities"/>
      <sheetName val="Borrowings"/>
      <sheetName val="Oper_lease"/>
      <sheetName val="AHFS"/>
      <sheetName val="Related"/>
      <sheetName val="Mergers"/>
      <sheetName val="Wybrane_dan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4">
          <cell r="F4" t="str">
            <v>31 grudnia 2016</v>
          </cell>
        </row>
        <row r="6">
          <cell r="F6" t="str">
            <v>31 grudnia 2014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CF"/>
      <sheetName val="INTANG"/>
      <sheetName val="TANG"/>
      <sheetName val="DEBT"/>
      <sheetName val="INV"/>
      <sheetName val="STOCK"/>
      <sheetName val="CASH"/>
      <sheetName val="SC"/>
      <sheetName val="LTL"/>
      <sheetName val="CL"/>
      <sheetName val="PROV"/>
      <sheetName val="INT_AFF"/>
      <sheetName val="OD"/>
      <sheetName val="OTHER"/>
      <sheetName val="SALES"/>
      <sheetName val="COSTS"/>
      <sheetName val="FIN"/>
      <sheetName val="R_C"/>
      <sheetName val="otherp&amp;l"/>
      <sheetName val="CF_1"/>
      <sheetName val="CF_2"/>
      <sheetName val="CF_3"/>
      <sheetName val="Index"/>
      <sheetName val="checklist"/>
      <sheetName val="Ico_con"/>
      <sheetName val="Front"/>
      <sheetName val="Module2"/>
      <sheetName val="Module1"/>
      <sheetName val="Module3"/>
      <sheetName val="Module4"/>
      <sheetName val="Module5"/>
      <sheetName val="Module6"/>
      <sheetName val="Przewoźnicy"/>
      <sheetName val="Kierowcy"/>
      <sheetName val="Inne"/>
      <sheetName val="Tabor"/>
      <sheetName val="Actuals"/>
      <sheetName val="Hemel_Admin"/>
      <sheetName val="RDC_Admin"/>
      <sheetName val="data"/>
      <sheetName val="Lists"/>
      <sheetName val="Master_Data"/>
      <sheetName val="system"/>
      <sheetName val="dataranges"/>
      <sheetName val="Definitions"/>
      <sheetName val="Budget"/>
      <sheetName val="ccact"/>
      <sheetName val="CORR_AF"/>
      <sheetName val="Average_Daily_Volume"/>
      <sheetName val="HEMEL"/>
      <sheetName val="dict"/>
      <sheetName val="Title"/>
      <sheetName val="Capex_09"/>
      <sheetName val="qAF"/>
      <sheetName val="qPY"/>
      <sheetName val="RDC"/>
      <sheetName val="Shifts"/>
      <sheetName val="Assumptions"/>
      <sheetName val="Arkusz1"/>
      <sheetName val="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tęp"/>
      <sheetName val="spra z sytuacji finansowej"/>
      <sheetName val="spr z całkowit dochodów"/>
      <sheetName val="spr z calkowitych doch porownaw"/>
      <sheetName val="zestawienie zmian w kapitale"/>
      <sheetName val="Cash flow"/>
      <sheetName val="uzgod kap wlasnego"/>
      <sheetName val="Aktywa"/>
      <sheetName val="Pasywa"/>
      <sheetName val="Spraw z calk dochodow"/>
      <sheetName val="Wpływ przejścia"/>
      <sheetName val="1 ryzyko walutowe"/>
      <sheetName val="1 ryzyko walutowe2"/>
      <sheetName val="Jakość kredyt."/>
      <sheetName val="21c zabezpieczenia"/>
      <sheetName val="21d koncentracja"/>
      <sheetName val="4 wsk zadłużenia"/>
      <sheetName val="5 AF poziomy"/>
      <sheetName val="6 AF poziom 3"/>
      <sheetName val="41 wraż nier inw"/>
      <sheetName val="8. segmenty"/>
      <sheetName val="9. przychody ze sprzed"/>
      <sheetName val="10 i 11 KWS koszty sw pracow "/>
      <sheetName val="12 i 13. PPO i PKO"/>
      <sheetName val="14 i 15. p i k finans"/>
      <sheetName val="16. działalność zaniechana"/>
      <sheetName val="17. Rzecz akt trw-nota9"/>
      <sheetName val="17 wart.niemater"/>
      <sheetName val="17 b Rzecz akt leas"/>
      <sheetName val="18. nieruchom inwestyc"/>
      <sheetName val="19 Instr finans"/>
      <sheetName val="19.b Instr finans"/>
      <sheetName val="20 tabela dla pożyczek"/>
      <sheetName val="20 wiekowane AF"/>
      <sheetName val="20 zmiana odpisu"/>
      <sheetName val="21 Pozost akt dlugo"/>
      <sheetName val="22 i 24 AF dostępne do sprzed"/>
      <sheetName val="23 Zapasy "/>
      <sheetName val="25 Inwestycje w sp. zal."/>
      <sheetName val="26 należności"/>
      <sheetName val="26 Należn.handl i poz."/>
      <sheetName val="26.a Leasing"/>
      <sheetName val="26.b Leasing"/>
      <sheetName val="27 środki pieniężne"/>
      <sheetName val="28 aktywa przeznaczone do sprz."/>
      <sheetName val="29. kapit.własny"/>
      <sheetName val="30. zobowiązania"/>
      <sheetName val="31. rezerwy pracown"/>
      <sheetName val="31 Zobow z tyt świad pracow"/>
      <sheetName val="31.b Zobow z tyt świad pracow"/>
      <sheetName val="31.c Zobow z tyt świad pracow"/>
      <sheetName val="32. rezerwy "/>
      <sheetName val="32. Rezerwy 2"/>
      <sheetName val="33 kredyty obligacje"/>
      <sheetName val="33 Zobow leasing"/>
      <sheetName val="34. Dotacje rzadowe"/>
      <sheetName val="35. zobow.handlo i pozost"/>
      <sheetName val="36. PPO"/>
      <sheetName val="37. podatek bież 1"/>
      <sheetName val="37. podatek bież2"/>
      <sheetName val="37. Uzg podst podat"/>
      <sheetName val="37. Pod doch OCI"/>
      <sheetName val="38. pod odrocz długo krótko"/>
      <sheetName val="38. pod odrocz długo krótko2"/>
      <sheetName val="38. pod odrocz długo krótko 3"/>
      <sheetName val="38. podatek odroczony"/>
      <sheetName val="39. st.efektywna podatk"/>
      <sheetName val="sprawozd z przepływów pienięż"/>
      <sheetName val="40. Zysk na akcję"/>
      <sheetName val="41 Przyszłe zobow leasing"/>
      <sheetName val="42. warunkowe"/>
      <sheetName val="43. trans z jedn powiązanymi"/>
      <sheetName val="43.a trans z jedn powiązanymi"/>
      <sheetName val="43.b trans z jedn powiązanymi"/>
      <sheetName val="43.c trans z jedn powiązany"/>
      <sheetName val="43.d trans z jedn powiązany"/>
      <sheetName val="1 liquidity risk"/>
      <sheetName val="7 segm"/>
      <sheetName val="8 segm"/>
      <sheetName val="9 segm"/>
      <sheetName val="10 segm"/>
      <sheetName val="11a Pozostałe przychody"/>
      <sheetName val="12 PF KF"/>
      <sheetName val="13 Pod dochod"/>
      <sheetName val="26 zapasy"/>
      <sheetName val="28.b kredyty obligacje"/>
      <sheetName val="29e jedn powiąz budżet P przych"/>
      <sheetName val="29e jedn powiaz budżet P należ"/>
      <sheetName val="30 Nieruch inwest"/>
      <sheetName val="30.b Nieruch inwest"/>
      <sheetName val="32 Zmiany wart godz inst fin"/>
      <sheetName val="35 Zobow handl i pozost"/>
      <sheetName val="37 Wpływ przejści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Spis not"/>
      <sheetName val="Parameters"/>
      <sheetName val="P&amp;L"/>
      <sheetName val="P&amp;L_Q"/>
      <sheetName val="BS"/>
      <sheetName val="BS_Q"/>
      <sheetName val="CF"/>
      <sheetName val="Equity_OLD"/>
      <sheetName val="Discontinued"/>
      <sheetName val="Equity"/>
      <sheetName val="Zmiany_prezentacji"/>
      <sheetName val="Group"/>
      <sheetName val="Exch_Rates"/>
      <sheetName val="FX_Risk_calc"/>
      <sheetName val="Risk_manag"/>
      <sheetName val="Fin_capital_risk"/>
      <sheetName val="Fair_value"/>
      <sheetName val="Segments"/>
      <sheetName val="COGS"/>
      <sheetName val="W&amp;S"/>
      <sheetName val="SBP"/>
      <sheetName val="Other_expenses"/>
      <sheetName val="Other_income"/>
      <sheetName val="Fin_costs_net"/>
      <sheetName val="Tax"/>
      <sheetName val="Deferred_tax"/>
      <sheetName val="EPS"/>
      <sheetName val="Tang (2)"/>
      <sheetName val="Tang"/>
      <sheetName val="Intang"/>
      <sheetName val="Goodwill"/>
      <sheetName val="Invest_subsid"/>
      <sheetName val="Fin_inst_by_cat"/>
      <sheetName val="Derivatives"/>
      <sheetName val="Fin_assets"/>
      <sheetName val="AFS"/>
      <sheetName val="LT_receivable"/>
      <sheetName val="Inventories"/>
      <sheetName val="Trade_oth_rec"/>
      <sheetName val="Cash"/>
      <sheetName val="Share_eq"/>
      <sheetName val="Oth_compr_inc"/>
      <sheetName val="Oth_reserves"/>
      <sheetName val="Liabilities"/>
      <sheetName val="Provisions"/>
      <sheetName val="Borrowings"/>
      <sheetName val="Oper_lease"/>
      <sheetName val="Related"/>
      <sheetName val="Mergers"/>
      <sheetName val="Manag_ren"/>
      <sheetName val="Wybrane_dane"/>
    </sheetNames>
    <sheetDataSet>
      <sheetData sheetId="0"/>
      <sheetData sheetId="1"/>
      <sheetData sheetId="2">
        <row r="15">
          <cell r="F15" t="str">
            <v>30 czerwca 2010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_1"/>
      <sheetName val="ryz_walutowe1"/>
      <sheetName val="ryz_walutowe2"/>
      <sheetName val="ryz_stopy%1"/>
      <sheetName val="ryz_stopy%2"/>
      <sheetName val="ryz_płynności"/>
      <sheetName val="ryz_kredytowe"/>
      <sheetName val="FX16"/>
      <sheetName val="IRS16"/>
      <sheetName val="FX17"/>
      <sheetName val="FXO17"/>
      <sheetName val="IRS17"/>
      <sheetName val="tenor"/>
      <sheetName val="krzyw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X7">
            <v>11779056.950000001</v>
          </cell>
        </row>
      </sheetData>
      <sheetData sheetId="8">
        <row r="4">
          <cell r="X4">
            <v>7717734.1924656862</v>
          </cell>
        </row>
      </sheetData>
      <sheetData sheetId="9">
        <row r="7">
          <cell r="X7">
            <v>-10577827.51</v>
          </cell>
        </row>
      </sheetData>
      <sheetData sheetId="10">
        <row r="6">
          <cell r="AL6">
            <v>1263006.2588094925</v>
          </cell>
        </row>
      </sheetData>
      <sheetData sheetId="11">
        <row r="4">
          <cell r="X4">
            <v>5164095.0545960357</v>
          </cell>
        </row>
      </sheetData>
      <sheetData sheetId="12">
        <row r="4">
          <cell r="C4">
            <v>0</v>
          </cell>
          <cell r="D4" t="str">
            <v>1Y</v>
          </cell>
        </row>
        <row r="5">
          <cell r="C5">
            <v>366</v>
          </cell>
          <cell r="D5" t="str">
            <v>5Y</v>
          </cell>
        </row>
        <row r="6">
          <cell r="C6">
            <v>1827</v>
          </cell>
          <cell r="D6" t="str">
            <v>&gt;5Y</v>
          </cell>
        </row>
        <row r="11">
          <cell r="C11">
            <v>0</v>
          </cell>
          <cell r="D11" t="str">
            <v>1Y</v>
          </cell>
        </row>
        <row r="12">
          <cell r="C12">
            <v>366</v>
          </cell>
          <cell r="D12" t="str">
            <v>5Y</v>
          </cell>
        </row>
        <row r="13">
          <cell r="C13">
            <v>1827</v>
          </cell>
          <cell r="D13" t="str">
            <v>&gt;5Y</v>
          </cell>
        </row>
      </sheetData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Index"/>
      <sheetName val="Ico_con"/>
      <sheetName val="checklist"/>
      <sheetName val="BS"/>
      <sheetName val="P &amp; L"/>
      <sheetName val="CF"/>
      <sheetName val="SAL"/>
      <sheetName val="CoS"/>
      <sheetName val="Staff"/>
      <sheetName val="Other Op C"/>
      <sheetName val="Other Inc"/>
      <sheetName val="fin res"/>
      <sheetName val="FX DIF"/>
      <sheetName val="TAX"/>
      <sheetName val="Tang"/>
      <sheetName val="Intang"/>
      <sheetName val="NCA"/>
      <sheetName val="Invent."/>
      <sheetName val="Ac Rcv"/>
      <sheetName val="Cash"/>
      <sheetName val="SHC"/>
      <sheetName val="NCL"/>
      <sheetName val="AC Pay acc"/>
      <sheetName val="Borr"/>
      <sheetName val="Interco"/>
      <sheetName val="Related"/>
      <sheetName val="OFF BS"/>
      <sheetName val="Deferred 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tęp"/>
      <sheetName val="bilans p&amp;l 31.12.2014"/>
      <sheetName val="bridge 01.01.2015"/>
      <sheetName val="bridge 31.12.2015"/>
      <sheetName val="bridge 31.12.2016"/>
      <sheetName val="TB 2016 SAP_1801"/>
      <sheetName val="SSF"/>
      <sheetName val="SCD por"/>
      <sheetName val="SCI kalk."/>
      <sheetName val="ZZKW"/>
      <sheetName val="CF"/>
      <sheetName val="wplyw MSSF A"/>
      <sheetName val="wplyw MSSF P"/>
      <sheetName val="wplywMSSFSpraw calk doch"/>
      <sheetName val="wplyw MSSF SCD por"/>
      <sheetName val="Wpływ przejścia kap podstawowy"/>
      <sheetName val="noty CF"/>
      <sheetName val="4.1 waluty"/>
      <sheetName val="4.1 ryzyko walutowe (2)"/>
      <sheetName val="4.1 ryzyko walutowe 2"/>
      <sheetName val="4.1 ryzyko walutowe2"/>
      <sheetName val="stopy procentowe"/>
      <sheetName val="4.1 zabezpieczenia"/>
      <sheetName val="zbezpieczenia zastaw"/>
      <sheetName val="4.1. koncentracja"/>
      <sheetName val="5 wsk zadłużenia"/>
      <sheetName val="7 wraż nier inw"/>
      <sheetName val="2.1 przychody"/>
      <sheetName val="8 przychody ze sprzed__"/>
      <sheetName val="8A. segmenty  (2)"/>
      <sheetName val="8B. segmenty bilans  (2)"/>
      <sheetName val="8A. segmenty "/>
      <sheetName val="8B. segmenty bilans "/>
      <sheetName val="2.2 PPO i PKO"/>
      <sheetName val="15. działalność zaniechana"/>
      <sheetName val="28 aktywa przeznaczone do sprz."/>
      <sheetName val="2.3  PF KF"/>
      <sheetName val="2.4 skor EBITDA"/>
      <sheetName val="3.1. RAT"/>
      <sheetName val="3.2. WN"/>
      <sheetName val="3.1 Rzecz akt trw-nota "/>
      <sheetName val="3.2 wart.niemater"/>
      <sheetName val="16 Rzecz akt leasing fin"/>
      <sheetName val="17. nieruchom inwestyc"/>
      <sheetName val="17b Nieruch inwest"/>
      <sheetName val="19 tabela dla pożyczek"/>
      <sheetName val="20 Pozost akt dlugo"/>
      <sheetName val="3.3 Inwestycje w sp. zal."/>
      <sheetName val="25 należności"/>
      <sheetName val="3.4 Należn z tyt dost i poz."/>
      <sheetName val="3.4 Zmiana odpisu"/>
      <sheetName val="3.5 środki pieniężne"/>
      <sheetName val="3.6 Zapasy "/>
      <sheetName val="3.7 Pozostale aktywa "/>
      <sheetName val="25.a Leasing"/>
      <sheetName val="25.b Leasing"/>
      <sheetName val="30. Kredyty i pożyczki"/>
      <sheetName val="31. odprawy pracown"/>
      <sheetName val="31 Zobow z tyt świad pracow"/>
      <sheetName val="31.b Zobow z tyt świad pracow"/>
      <sheetName val="31.c Zobow z tyt świad pracow"/>
      <sheetName val="32. Rezerwy 2"/>
      <sheetName val="4.1 kapit.własny"/>
      <sheetName val="4.3 kredyty, pozyczki"/>
      <sheetName val="4.3 kredyty poż. obligacje"/>
      <sheetName val="22b. kredyty obligacje"/>
      <sheetName val="4.4 KWS koszty sw pracow "/>
      <sheetName val="4.5 zobow z tyt dost i us i poz"/>
      <sheetName val="26 Umowy niezakonczone"/>
      <sheetName val="4.6 PPO"/>
      <sheetName val="37. Uzg podst podat"/>
      <sheetName val="34. Dotacje rzadowe"/>
      <sheetName val="4.7 rezerwy "/>
      <sheetName val="4.7 zal aktuarialne"/>
      <sheetName val="4.7 wrazliwosc rez akt"/>
      <sheetName val="37. Pod doch OCI"/>
      <sheetName val="37. podatek"/>
      <sheetName val="5.1 podatek odroczony"/>
      <sheetName val="5.1 Odroczony do noty"/>
      <sheetName val="5. st.efektywna podatk"/>
      <sheetName val="38. pod odrocz długo krótko"/>
      <sheetName val="38. pod odrocz długo krótko2"/>
      <sheetName val="38. pod odrocz długo krótko 3"/>
      <sheetName val="sprawozd z przepływów pienięż"/>
      <sheetName val="40. Zysk na akcję"/>
      <sheetName val="6.1 Akt Instr finans"/>
      <sheetName val="6.1 Zob Instr finans"/>
      <sheetName val="6 AF poziomy"/>
      <sheetName val="6 AF poziom 3"/>
      <sheetName val="6.2 Jakość kredyt."/>
      <sheetName val="6.2 ryzyko plynnosci"/>
      <sheetName val="6.2 ryzyko kr należ_wiek"/>
      <sheetName val="32 Zmiany wart godz inst fin"/>
      <sheetName val="21 22 AF AFS FVPL"/>
      <sheetName val="19.2 wiekowane AF"/>
      <sheetName val="7.1 Zob LF"/>
      <sheetName val="7.1. Przyszłe oplaty LO"/>
      <sheetName val="7.2 Zob war"/>
      <sheetName val="7.3 umowne zob inwes"/>
      <sheetName val="7.6 zatrudnienie"/>
      <sheetName val="7.7"/>
      <sheetName val="7.8 wyn audyt"/>
      <sheetName val="7.9 spr z sytu finas art.44"/>
      <sheetName val="7.9 rach zysk i str art.44"/>
      <sheetName val="trans z jedn pow"/>
      <sheetName val="43. trans z jedn powiązanymi"/>
      <sheetName val="43.a trans z jedn powiązanymi"/>
      <sheetName val="43.b trans z jedn powiązanymi"/>
      <sheetName val="43.c trans z jedn powiązany (2"/>
      <sheetName val="43.e trans z jedn powiązany"/>
      <sheetName val="43.d trans z jedn powiązany"/>
      <sheetName val="nota nr 42 Aktywa_2015 "/>
      <sheetName val="nota nr 47 Pasywa_2015"/>
      <sheetName val="nota nr 48 RZiS-porownawczy2015"/>
      <sheetName val="nota nr 49 Aktywa_2014"/>
      <sheetName val="nota nr 50 Pasywa_2014"/>
      <sheetName val="MSR 1 deemed cost_v6"/>
      <sheetName val="MSR 6_ komponenty P4 P5"/>
      <sheetName val="MSR 8 PWUG"/>
      <sheetName val="MSR 10 AHFS"/>
      <sheetName val="MSR 14 prez energia stat"/>
      <sheetName val="MSR 15 rmk opłaty"/>
      <sheetName val="MS 16 nieopl ppo"/>
      <sheetName val="MSR 17 ZFSS"/>
      <sheetName val="MSR 18 Zyski i straty aktuarial"/>
      <sheetName val="MSR_21A_kol_Nieodpłatne"/>
      <sheetName val="MSR 21 kolizje"/>
      <sheetName val="MSR 22 przylacza"/>
      <sheetName val="MSR 21_Kolizje"/>
      <sheetName val="MSR 22_przyłącza v2"/>
      <sheetName val="MSR 28 prez CIT"/>
      <sheetName val="MSR 29 prez zob pracown"/>
      <sheetName val="MSR 32 prez rmb"/>
      <sheetName val="Hoża prezentacja pwug"/>
      <sheetName val="akcyza_prezentacja"/>
      <sheetName val="29a (2)"/>
      <sheetName val="Efekt st % EH - PKP 2016"/>
      <sheetName val="spr syt fin ENG"/>
      <sheetName val="Spr calk doch ENG"/>
      <sheetName val="ZZKW ENG"/>
      <sheetName val="Cash flow ENG"/>
      <sheetName val="noty do cash flow ENG"/>
      <sheetName val="wplyw MSSF Aktywa E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zedaz U_do_A"/>
      <sheetName val="Sprzedaz A_do_U"/>
      <sheetName val="Wyłączenie kapitałów i inwestyc"/>
      <sheetName val="Wzajemne rozrachunki"/>
      <sheetName val="Pozostała sprzedaż"/>
      <sheetName val="dywidendy"/>
      <sheetName val="Marza WG"/>
      <sheetName val="Marza Materiały"/>
      <sheetName val="Zest.2013"/>
      <sheetName val="Zest.2014"/>
      <sheetName val="Zest.2015"/>
      <sheetName val="Zest.2016"/>
      <sheetName val="RPP_SPR"/>
      <sheetName val="ZZKW_SPR"/>
      <sheetName val="Korekty konsolidacyjne A_U Pani"/>
    </sheetNames>
    <definedNames>
      <definedName name="EU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not"/>
      <sheetName val="Parameters"/>
      <sheetName val="P&amp;L"/>
      <sheetName val="P&amp;L Q2"/>
      <sheetName val="BS"/>
      <sheetName val="BS Q2"/>
      <sheetName val="wybrane dane"/>
      <sheetName val="Equity"/>
      <sheetName val="equity new"/>
      <sheetName val="Equity Q2"/>
      <sheetName val="CF"/>
      <sheetName val="CF Q2"/>
      <sheetName val="Exch Rates"/>
      <sheetName val="Share capital"/>
      <sheetName val="Risk Management"/>
      <sheetName val="W&amp;S"/>
      <sheetName val="SBP"/>
      <sheetName val="Oth operating exp"/>
      <sheetName val="Oth operating inc"/>
      <sheetName val="Other gains"/>
      <sheetName val="Fin costs"/>
      <sheetName val="TAX"/>
      <sheetName val="EPS"/>
      <sheetName val="PPE"/>
      <sheetName val="IntA"/>
      <sheetName val="Invest Subsid"/>
      <sheetName val="Invest Subsid Q4"/>
      <sheetName val="Derivatives"/>
      <sheetName val="liab long short term"/>
      <sheetName val="Fin Assets"/>
      <sheetName val="Trade rec"/>
      <sheetName val="Share eq"/>
      <sheetName val="Trade pay"/>
      <sheetName val="Borrowings"/>
      <sheetName val="FL Ratio"/>
      <sheetName val="Deferred tax"/>
      <sheetName val="Intercompany"/>
      <sheetName val="Arkusz1"/>
      <sheetName val="interco koszty"/>
      <sheetName val="BS_INTERCO"/>
      <sheetName val="Manag ren"/>
      <sheetName val="FI kategorie"/>
      <sheetName val="Discontinued"/>
      <sheetName val="Cash"/>
      <sheetName val="AFS"/>
      <sheetName val="Loans granted"/>
      <sheetName val="Inventories"/>
      <sheetName val="Oth reser"/>
      <sheetName val="Leasing"/>
      <sheetName val="JV"/>
      <sheetName val="Provisions"/>
      <sheetName val="CF note"/>
      <sheetName val="Spolki zalezne 1"/>
      <sheetName val="Spolki zalezne 2"/>
      <sheetName val="Spolki zalezne 3"/>
      <sheetName val="portfel"/>
      <sheetName val="zbywalność"/>
      <sheetName val="Udziały wiodące"/>
    </sheetNames>
    <sheetDataSet>
      <sheetData sheetId="0"/>
      <sheetData sheetId="1">
        <row r="4">
          <cell r="F4" t="str">
            <v>30 września 2009</v>
          </cell>
        </row>
        <row r="6">
          <cell r="F6" t="str">
            <v>31 grudnia 2008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 2003"/>
      <sheetName val="Arkusz1"/>
      <sheetName val="Arkusz2"/>
      <sheetName val="Arkusz3"/>
    </sheetNames>
    <sheetDataSet>
      <sheetData sheetId="0">
        <row r="1">
          <cell r="A1" t="str">
            <v>Obiekt</v>
          </cell>
          <cell r="B1" t="str">
            <v>Rok</v>
          </cell>
          <cell r="C1" t="str">
            <v>Okres</v>
          </cell>
          <cell r="D1" t="str">
            <v>Grupa</v>
          </cell>
          <cell r="E1" t="str">
            <v>Nazwa</v>
          </cell>
          <cell r="F1" t="str">
            <v>Status</v>
          </cell>
          <cell r="G1" t="str">
            <v>Stawka Amort</v>
          </cell>
          <cell r="H1" t="str">
            <v>Data Nabycia</v>
          </cell>
          <cell r="I1" t="str">
            <v>Ważne Od</v>
          </cell>
          <cell r="J1" t="str">
            <v>Sciezka</v>
          </cell>
          <cell r="K1" t="str">
            <v>Jedn Odpow</v>
          </cell>
          <cell r="L1" t="str">
            <v>Nazwa</v>
          </cell>
          <cell r="M1" t="str">
            <v>Konto</v>
          </cell>
          <cell r="N1" t="str">
            <v>Mpk</v>
          </cell>
          <cell r="O1" t="str">
            <v>Opis Mpk</v>
          </cell>
          <cell r="P1" t="str">
            <v>Kod I</v>
          </cell>
          <cell r="Q1" t="str">
            <v>Wart Pocz</v>
          </cell>
          <cell r="R1" t="str">
            <v>Amort Ubieg Lat</v>
          </cell>
          <cell r="S1" t="str">
            <v>Amort Biez Rok</v>
          </cell>
          <cell r="T1" t="str">
            <v>Amort Razem</v>
          </cell>
          <cell r="U1" t="str">
            <v>Netto</v>
          </cell>
        </row>
        <row r="2">
          <cell r="A2" t="str">
            <v>65154327</v>
          </cell>
          <cell r="B2">
            <v>2003</v>
          </cell>
          <cell r="C2">
            <v>12</v>
          </cell>
          <cell r="D2" t="str">
            <v>2</v>
          </cell>
          <cell r="E2" t="str">
            <v>Rurocig wody chłodzcej</v>
          </cell>
          <cell r="F2" t="str">
            <v>Aktywny</v>
          </cell>
          <cell r="G2" t="str">
            <v>B-LIN-L-1.80</v>
          </cell>
          <cell r="I2">
            <v>30987</v>
          </cell>
          <cell r="J2" t="str">
            <v>BILANSOWE</v>
          </cell>
          <cell r="K2" t="str">
            <v>417</v>
          </cell>
          <cell r="L2" t="str">
            <v>Wydział Nadzoru Urzšdzeń Blokowych</v>
          </cell>
          <cell r="M2">
            <v>1020</v>
          </cell>
          <cell r="N2" t="str">
            <v>030613</v>
          </cell>
          <cell r="O2" t="str">
            <v>EII Budynki, budowle i poz. urzšdz</v>
          </cell>
          <cell r="P2" t="str">
            <v>03/2</v>
          </cell>
          <cell r="Q2">
            <v>2606020.4500000002</v>
          </cell>
          <cell r="R2">
            <v>0</v>
          </cell>
          <cell r="S2">
            <v>1143823.07</v>
          </cell>
          <cell r="T2">
            <v>1143823.07</v>
          </cell>
          <cell r="U2">
            <v>1462197.38</v>
          </cell>
        </row>
        <row r="3">
          <cell r="A3" t="str">
            <v>63000839</v>
          </cell>
          <cell r="B3">
            <v>2003</v>
          </cell>
          <cell r="C3">
            <v>12</v>
          </cell>
          <cell r="D3" t="str">
            <v>6</v>
          </cell>
          <cell r="E3" t="str">
            <v>Transformator blokowy 4AT</v>
          </cell>
          <cell r="F3" t="str">
            <v>Aktywny</v>
          </cell>
          <cell r="G3" t="str">
            <v>B-LIN-L-1.90</v>
          </cell>
          <cell r="I3">
            <v>28490</v>
          </cell>
          <cell r="J3" t="str">
            <v>BILANSOWE</v>
          </cell>
          <cell r="K3" t="str">
            <v>416</v>
          </cell>
          <cell r="L3" t="str">
            <v>Wydział Nadzoru Urzšdzeń Elektrycznych</v>
          </cell>
          <cell r="M3">
            <v>1060</v>
          </cell>
          <cell r="N3" t="str">
            <v>010604</v>
          </cell>
          <cell r="O3" t="str">
            <v>EIII Maszynownia - turb. nr.4 -</v>
          </cell>
          <cell r="P3" t="str">
            <v>03/3</v>
          </cell>
          <cell r="Q3">
            <v>4049136.21</v>
          </cell>
          <cell r="R3">
            <v>0</v>
          </cell>
          <cell r="S3">
            <v>2450439.75</v>
          </cell>
          <cell r="T3">
            <v>2450439.75</v>
          </cell>
          <cell r="U3">
            <v>1598696.46</v>
          </cell>
        </row>
        <row r="4">
          <cell r="A4" t="str">
            <v>63000840</v>
          </cell>
          <cell r="B4">
            <v>2003</v>
          </cell>
          <cell r="C4">
            <v>12</v>
          </cell>
          <cell r="D4" t="str">
            <v>6</v>
          </cell>
          <cell r="E4" t="str">
            <v>Transformator 1AT</v>
          </cell>
          <cell r="F4" t="str">
            <v>Aktywny</v>
          </cell>
          <cell r="G4" t="str">
            <v>B-LIN-L-1.80</v>
          </cell>
          <cell r="I4">
            <v>28824</v>
          </cell>
          <cell r="J4" t="str">
            <v>BILANSOWE</v>
          </cell>
          <cell r="K4" t="str">
            <v>416</v>
          </cell>
          <cell r="L4" t="str">
            <v>Wydział Nadzoru Urzšdzeń Elektrycznych</v>
          </cell>
          <cell r="M4">
            <v>1060</v>
          </cell>
          <cell r="N4" t="str">
            <v>010605</v>
          </cell>
          <cell r="O4" t="str">
            <v>EIII Maszynownia - turb. nr.5</v>
          </cell>
          <cell r="P4" t="str">
            <v>03/3</v>
          </cell>
          <cell r="Q4">
            <v>4081422.58</v>
          </cell>
          <cell r="R4">
            <v>0</v>
          </cell>
          <cell r="S4">
            <v>2453620.7000000002</v>
          </cell>
          <cell r="T4">
            <v>2453620.7000000002</v>
          </cell>
          <cell r="U4">
            <v>1627801.88</v>
          </cell>
        </row>
        <row r="5">
          <cell r="A5" t="str">
            <v>63000841</v>
          </cell>
          <cell r="B5">
            <v>2003</v>
          </cell>
          <cell r="C5">
            <v>12</v>
          </cell>
          <cell r="D5" t="str">
            <v>6</v>
          </cell>
          <cell r="E5" t="str">
            <v>Transformator 6AT</v>
          </cell>
          <cell r="F5" t="str">
            <v>Aktywny</v>
          </cell>
          <cell r="G5" t="str">
            <v>B-LIN-L-10.00</v>
          </cell>
          <cell r="I5">
            <v>28855</v>
          </cell>
          <cell r="J5" t="str">
            <v>BILANSOWE</v>
          </cell>
          <cell r="K5" t="str">
            <v>416</v>
          </cell>
          <cell r="L5" t="str">
            <v>Wydział Nadzoru Urzšdzeń Elektrycznych</v>
          </cell>
          <cell r="M5">
            <v>1060</v>
          </cell>
          <cell r="N5" t="str">
            <v>010606</v>
          </cell>
          <cell r="O5" t="str">
            <v>EIII Maszynownia - turb. nr.6</v>
          </cell>
          <cell r="P5" t="str">
            <v>03/3</v>
          </cell>
          <cell r="Q5">
            <v>2001101.36</v>
          </cell>
          <cell r="R5">
            <v>0</v>
          </cell>
          <cell r="S5">
            <v>2001101.36</v>
          </cell>
          <cell r="T5">
            <v>2001101.36</v>
          </cell>
          <cell r="U5">
            <v>0</v>
          </cell>
        </row>
        <row r="6">
          <cell r="A6" t="str">
            <v>49206537</v>
          </cell>
          <cell r="B6">
            <v>2003</v>
          </cell>
          <cell r="C6">
            <v>12</v>
          </cell>
          <cell r="D6" t="str">
            <v>4</v>
          </cell>
          <cell r="E6" t="str">
            <v>Instalacja sygnalizacji p-poż-EJ II</v>
          </cell>
          <cell r="F6" t="str">
            <v>Aktywny</v>
          </cell>
          <cell r="G6" t="str">
            <v>B-LIN-L-1.90</v>
          </cell>
          <cell r="H6">
            <v>36891</v>
          </cell>
          <cell r="I6">
            <v>36860</v>
          </cell>
          <cell r="J6" t="str">
            <v>BILANSOWE</v>
          </cell>
          <cell r="K6" t="str">
            <v>416</v>
          </cell>
          <cell r="L6" t="str">
            <v>Wydział Nadzoru Urzšdzeń Elektrycznych</v>
          </cell>
          <cell r="M6">
            <v>1040</v>
          </cell>
          <cell r="N6" t="str">
            <v>030700</v>
          </cell>
          <cell r="O6" t="str">
            <v>EII,EIII Układ elektryczny zakładu</v>
          </cell>
          <cell r="P6" t="str">
            <v>03/2</v>
          </cell>
          <cell r="Q6">
            <v>2023854</v>
          </cell>
          <cell r="R6">
            <v>0</v>
          </cell>
          <cell r="S6">
            <v>795711.87</v>
          </cell>
          <cell r="T6">
            <v>795711.87</v>
          </cell>
          <cell r="U6">
            <v>1228142.1299999999</v>
          </cell>
        </row>
        <row r="7">
          <cell r="A7" t="str">
            <v>70000501</v>
          </cell>
          <cell r="B7">
            <v>2003</v>
          </cell>
          <cell r="C7">
            <v>12</v>
          </cell>
          <cell r="D7" t="str">
            <v>7</v>
          </cell>
          <cell r="E7" t="str">
            <v>Lokomotywa spalinowa  2292</v>
          </cell>
          <cell r="F7" t="str">
            <v>Aktywny</v>
          </cell>
          <cell r="G7" t="str">
            <v>B-LIN-L-8.40</v>
          </cell>
          <cell r="I7">
            <v>28254</v>
          </cell>
          <cell r="J7" t="str">
            <v>BILANSOWE</v>
          </cell>
          <cell r="K7" t="str">
            <v>220</v>
          </cell>
          <cell r="L7" t="str">
            <v>Wydział Transportu Samochodowego, Transportu Ciężkiego i Urzšdzeń Dwignicowych</v>
          </cell>
          <cell r="M7">
            <v>1070</v>
          </cell>
          <cell r="N7" t="str">
            <v>313093</v>
          </cell>
          <cell r="O7" t="str">
            <v>EIII Lokomotywy</v>
          </cell>
          <cell r="P7" t="str">
            <v>03/3</v>
          </cell>
          <cell r="Q7">
            <v>2000209.29</v>
          </cell>
          <cell r="R7">
            <v>0</v>
          </cell>
          <cell r="S7">
            <v>2000209.29</v>
          </cell>
          <cell r="T7">
            <v>2000209.29</v>
          </cell>
          <cell r="U7">
            <v>0</v>
          </cell>
        </row>
        <row r="8">
          <cell r="A8" t="str">
            <v>70000502</v>
          </cell>
          <cell r="B8">
            <v>2003</v>
          </cell>
          <cell r="C8">
            <v>12</v>
          </cell>
          <cell r="D8" t="str">
            <v>7</v>
          </cell>
          <cell r="E8" t="str">
            <v>Lokomotywa spalinowa  2333</v>
          </cell>
          <cell r="F8" t="str">
            <v>Aktywny</v>
          </cell>
          <cell r="G8" t="str">
            <v>B-LIN-L-8.40</v>
          </cell>
          <cell r="I8">
            <v>28490</v>
          </cell>
          <cell r="J8" t="str">
            <v>BILANSOWE</v>
          </cell>
          <cell r="K8" t="str">
            <v>220</v>
          </cell>
          <cell r="L8" t="str">
            <v>Wydział Transportu Samochodowego, Transportu Ciężkiego i Urzšdzeń Dwignicowych</v>
          </cell>
          <cell r="M8">
            <v>1070</v>
          </cell>
          <cell r="N8" t="str">
            <v>313093</v>
          </cell>
          <cell r="O8" t="str">
            <v>EIII Lokomotywy</v>
          </cell>
          <cell r="P8" t="str">
            <v>03/3</v>
          </cell>
          <cell r="Q8">
            <v>1999539.54</v>
          </cell>
          <cell r="R8">
            <v>0</v>
          </cell>
          <cell r="S8">
            <v>1999539.54</v>
          </cell>
          <cell r="T8">
            <v>1999539.54</v>
          </cell>
          <cell r="U8">
            <v>0</v>
          </cell>
        </row>
        <row r="9">
          <cell r="A9" t="str">
            <v>70000503</v>
          </cell>
          <cell r="B9">
            <v>2003</v>
          </cell>
          <cell r="C9">
            <v>12</v>
          </cell>
          <cell r="D9" t="str">
            <v>7</v>
          </cell>
          <cell r="E9" t="str">
            <v>Lokomotywa spalinowa  2409</v>
          </cell>
          <cell r="F9" t="str">
            <v>Aktywny</v>
          </cell>
          <cell r="G9" t="str">
            <v>B-LIN-L-8.40</v>
          </cell>
          <cell r="I9">
            <v>28307</v>
          </cell>
          <cell r="J9" t="str">
            <v>BILANSOWE</v>
          </cell>
          <cell r="K9" t="str">
            <v>220</v>
          </cell>
          <cell r="L9" t="str">
            <v>Wydział Transportu Samochodowego, Transportu Ciężkiego i Urzšdzeń Dwignicowych</v>
          </cell>
          <cell r="M9">
            <v>1070</v>
          </cell>
          <cell r="N9" t="str">
            <v>313093</v>
          </cell>
          <cell r="O9" t="str">
            <v>EIII Lokomotywy</v>
          </cell>
          <cell r="P9" t="str">
            <v>03/3</v>
          </cell>
          <cell r="Q9">
            <v>2000409.48</v>
          </cell>
          <cell r="R9">
            <v>0</v>
          </cell>
          <cell r="S9">
            <v>2000409.48</v>
          </cell>
          <cell r="T9">
            <v>2000409.48</v>
          </cell>
          <cell r="U9">
            <v>0</v>
          </cell>
        </row>
        <row r="10">
          <cell r="A10" t="str">
            <v>70000504</v>
          </cell>
          <cell r="B10">
            <v>2003</v>
          </cell>
          <cell r="C10">
            <v>12</v>
          </cell>
          <cell r="D10" t="str">
            <v>7</v>
          </cell>
          <cell r="E10" t="str">
            <v>Lokomotywa spalinowa  2482</v>
          </cell>
          <cell r="F10" t="str">
            <v>Aktywny</v>
          </cell>
          <cell r="G10" t="str">
            <v>B-LIN-L-8.40</v>
          </cell>
          <cell r="I10">
            <v>29128</v>
          </cell>
          <cell r="J10" t="str">
            <v>BILANSOWE</v>
          </cell>
          <cell r="K10" t="str">
            <v>220</v>
          </cell>
          <cell r="L10" t="str">
            <v>Wydział Transportu Samochodowego, Transportu Ciężkiego i Urzšdzeń Dwignicowych</v>
          </cell>
          <cell r="M10">
            <v>1070</v>
          </cell>
          <cell r="N10" t="str">
            <v>313093</v>
          </cell>
          <cell r="O10" t="str">
            <v>EIII Lokomotywy</v>
          </cell>
          <cell r="P10" t="str">
            <v>03/3</v>
          </cell>
          <cell r="Q10">
            <v>2000080.37</v>
          </cell>
          <cell r="R10">
            <v>0</v>
          </cell>
          <cell r="S10">
            <v>2000080.37</v>
          </cell>
          <cell r="T10">
            <v>2000080.37</v>
          </cell>
          <cell r="U10">
            <v>0</v>
          </cell>
        </row>
        <row r="11">
          <cell r="A11" t="str">
            <v>70000642</v>
          </cell>
          <cell r="B11">
            <v>2003</v>
          </cell>
          <cell r="C11">
            <v>12</v>
          </cell>
          <cell r="D11" t="str">
            <v>7</v>
          </cell>
          <cell r="E11" t="str">
            <v>Lokomotywa spalinowa  2652</v>
          </cell>
          <cell r="F11" t="str">
            <v>Aktywny</v>
          </cell>
          <cell r="G11" t="str">
            <v>B-LIN-L-8.40</v>
          </cell>
          <cell r="I11">
            <v>33085</v>
          </cell>
          <cell r="J11" t="str">
            <v>BILANSOWE</v>
          </cell>
          <cell r="K11" t="str">
            <v>220</v>
          </cell>
          <cell r="L11" t="str">
            <v>Wydział Transportu Samochodowego, Transportu Ciężkiego i Urzšdzeń Dwignicowych</v>
          </cell>
          <cell r="M11">
            <v>1070</v>
          </cell>
          <cell r="N11" t="str">
            <v>313093</v>
          </cell>
          <cell r="O11" t="str">
            <v>EIII Lokomotywy</v>
          </cell>
          <cell r="P11" t="str">
            <v>03/3</v>
          </cell>
          <cell r="Q11">
            <v>2001719.16</v>
          </cell>
          <cell r="R11">
            <v>0</v>
          </cell>
          <cell r="S11">
            <v>2001719.16</v>
          </cell>
          <cell r="T11">
            <v>2001719.16</v>
          </cell>
          <cell r="U11">
            <v>0</v>
          </cell>
        </row>
        <row r="12">
          <cell r="A12" t="str">
            <v>10106502</v>
          </cell>
          <cell r="B12">
            <v>2003</v>
          </cell>
          <cell r="C12">
            <v>12</v>
          </cell>
          <cell r="D12" t="str">
            <v>1</v>
          </cell>
          <cell r="E12" t="str">
            <v>Budynek szatni-łażni warsztatu brygad remontowych EJ.III.</v>
          </cell>
          <cell r="F12" t="str">
            <v>Aktywny</v>
          </cell>
          <cell r="G12" t="str">
            <v>B-LIN-L-4.00</v>
          </cell>
          <cell r="H12">
            <v>36799</v>
          </cell>
          <cell r="I12">
            <v>36707</v>
          </cell>
          <cell r="J12" t="str">
            <v>BILANSOWE</v>
          </cell>
          <cell r="K12" t="str">
            <v>813</v>
          </cell>
          <cell r="L12" t="str">
            <v>Wydział Gospodarczy</v>
          </cell>
          <cell r="M12">
            <v>1010</v>
          </cell>
          <cell r="N12" t="str">
            <v>212136</v>
          </cell>
          <cell r="O12" t="str">
            <v>EIII Szatnie i łanie   za VI bl</v>
          </cell>
          <cell r="P12" t="str">
            <v>03/3</v>
          </cell>
          <cell r="Q12">
            <v>5422317.7800000003</v>
          </cell>
          <cell r="R12">
            <v>0</v>
          </cell>
          <cell r="S12">
            <v>680025.89</v>
          </cell>
          <cell r="T12">
            <v>680025.89</v>
          </cell>
          <cell r="U12">
            <v>4742291.8899999997</v>
          </cell>
        </row>
        <row r="13">
          <cell r="A13" t="str">
            <v>65104869</v>
          </cell>
          <cell r="B13">
            <v>2003</v>
          </cell>
          <cell r="C13">
            <v>12</v>
          </cell>
          <cell r="D13" t="str">
            <v>2</v>
          </cell>
          <cell r="E13" t="str">
            <v>Rurocigi technologiczne</v>
          </cell>
          <cell r="F13" t="str">
            <v>Aktywny</v>
          </cell>
          <cell r="G13" t="str">
            <v>B-LIN-L-1.10</v>
          </cell>
          <cell r="I13">
            <v>35949</v>
          </cell>
          <cell r="J13" t="str">
            <v>BILANSOWE</v>
          </cell>
          <cell r="K13" t="str">
            <v>417</v>
          </cell>
          <cell r="L13" t="str">
            <v>Wydział Nadzoru Urzšdzeń Blokowych</v>
          </cell>
          <cell r="M13">
            <v>1020</v>
          </cell>
          <cell r="N13" t="str">
            <v>030602</v>
          </cell>
          <cell r="O13" t="str">
            <v>EII Maszynownia - turb. nr 2 -wsp.</v>
          </cell>
          <cell r="P13" t="str">
            <v>03/2</v>
          </cell>
          <cell r="Q13">
            <v>13854516.48</v>
          </cell>
          <cell r="R13">
            <v>0</v>
          </cell>
          <cell r="S13">
            <v>9008207.3399999999</v>
          </cell>
          <cell r="T13">
            <v>9008207.3399999999</v>
          </cell>
          <cell r="U13">
            <v>4846309.1399999997</v>
          </cell>
        </row>
        <row r="14">
          <cell r="A14" t="str">
            <v>65105416</v>
          </cell>
          <cell r="B14">
            <v>2003</v>
          </cell>
          <cell r="C14">
            <v>12</v>
          </cell>
          <cell r="D14" t="str">
            <v>2</v>
          </cell>
          <cell r="E14" t="str">
            <v>Rurocigi technologiczne TG-3 El.II</v>
          </cell>
          <cell r="F14" t="str">
            <v>Aktywny</v>
          </cell>
          <cell r="G14" t="str">
            <v>B-LIN-L-1.30</v>
          </cell>
          <cell r="I14">
            <v>36160</v>
          </cell>
          <cell r="J14" t="str">
            <v>BILANSOWE</v>
          </cell>
          <cell r="K14" t="str">
            <v>417</v>
          </cell>
          <cell r="L14" t="str">
            <v>Wydział Nadzoru Urzšdzeń Blokowych</v>
          </cell>
          <cell r="M14">
            <v>1020</v>
          </cell>
          <cell r="N14" t="str">
            <v>030603</v>
          </cell>
          <cell r="O14" t="str">
            <v>EII Maszynownia - turb. nr.3 -wsp.</v>
          </cell>
          <cell r="P14" t="str">
            <v>03/2</v>
          </cell>
          <cell r="Q14">
            <v>16755224.26</v>
          </cell>
          <cell r="R14">
            <v>0</v>
          </cell>
          <cell r="S14">
            <v>10042551.960000001</v>
          </cell>
          <cell r="T14">
            <v>10042551.960000001</v>
          </cell>
          <cell r="U14">
            <v>6712672.2999999998</v>
          </cell>
        </row>
        <row r="15">
          <cell r="A15" t="str">
            <v>65105626</v>
          </cell>
          <cell r="B15">
            <v>2003</v>
          </cell>
          <cell r="C15">
            <v>12</v>
          </cell>
          <cell r="D15" t="str">
            <v>2</v>
          </cell>
          <cell r="E15" t="str">
            <v>Rurocigi technologiczne z rejonu - SUW. Dekarbonizacja wody</v>
          </cell>
          <cell r="F15" t="str">
            <v>Aktywny</v>
          </cell>
          <cell r="G15" t="str">
            <v>B-LIN-L-2.10</v>
          </cell>
          <cell r="I15">
            <v>36462</v>
          </cell>
          <cell r="J15" t="str">
            <v>BILANSOWE</v>
          </cell>
          <cell r="K15" t="str">
            <v>415</v>
          </cell>
          <cell r="L15" t="str">
            <v>Wydział Nadzoru Mechanicznego Urzšdzeń Pozablokowych</v>
          </cell>
          <cell r="M15">
            <v>1020</v>
          </cell>
          <cell r="N15" t="str">
            <v>010110</v>
          </cell>
          <cell r="O15" t="str">
            <v>EII,EIII Dekarbonizacja wody</v>
          </cell>
          <cell r="P15" t="str">
            <v>03/2</v>
          </cell>
          <cell r="Q15">
            <v>3155368.08</v>
          </cell>
          <cell r="R15">
            <v>0</v>
          </cell>
          <cell r="S15">
            <v>1065462.06</v>
          </cell>
          <cell r="T15">
            <v>1065462.06</v>
          </cell>
          <cell r="U15">
            <v>2089906.02</v>
          </cell>
        </row>
        <row r="16">
          <cell r="A16" t="str">
            <v>65106059</v>
          </cell>
          <cell r="B16">
            <v>2003</v>
          </cell>
          <cell r="C16">
            <v>12</v>
          </cell>
          <cell r="D16" t="str">
            <v>2</v>
          </cell>
          <cell r="E16" t="str">
            <v>Rurocigi technologiczne w obrębie stacji rozruchowo-zrzutowej</v>
          </cell>
          <cell r="F16" t="str">
            <v>Aktywny</v>
          </cell>
          <cell r="G16" t="str">
            <v>B-LIN-L-1.50</v>
          </cell>
          <cell r="I16">
            <v>36468</v>
          </cell>
          <cell r="J16" t="str">
            <v>BILANSOWE</v>
          </cell>
          <cell r="K16" t="str">
            <v>417</v>
          </cell>
          <cell r="L16" t="str">
            <v>Wydział Nadzoru Urzšdzeń Blokowych</v>
          </cell>
          <cell r="M16">
            <v>1020</v>
          </cell>
          <cell r="N16" t="str">
            <v>030313</v>
          </cell>
          <cell r="O16" t="str">
            <v>EII Budynek kotłowni</v>
          </cell>
          <cell r="P16" t="str">
            <v>03/2</v>
          </cell>
          <cell r="Q16">
            <v>2452209.31</v>
          </cell>
          <cell r="R16">
            <v>0</v>
          </cell>
          <cell r="S16">
            <v>1254386.8400000001</v>
          </cell>
          <cell r="T16">
            <v>1254386.8400000001</v>
          </cell>
          <cell r="U16">
            <v>1197822.47</v>
          </cell>
        </row>
        <row r="17">
          <cell r="A17" t="str">
            <v>65106083</v>
          </cell>
          <cell r="B17">
            <v>2003</v>
          </cell>
          <cell r="C17">
            <v>12</v>
          </cell>
          <cell r="D17" t="str">
            <v>2</v>
          </cell>
          <cell r="E17" t="str">
            <v>Rurocigi sprężonego powietrza - gospodarka sprężonym powietrzem</v>
          </cell>
          <cell r="F17" t="str">
            <v>Aktywny</v>
          </cell>
          <cell r="G17" t="str">
            <v>B-LIN-L-2.10</v>
          </cell>
          <cell r="I17">
            <v>36418</v>
          </cell>
          <cell r="J17" t="str">
            <v>BILANSOWE</v>
          </cell>
          <cell r="K17" t="str">
            <v>415</v>
          </cell>
          <cell r="L17" t="str">
            <v>Wydział Nadzoru Mechanicznego Urzšdzeń Pozablokowych</v>
          </cell>
          <cell r="M17">
            <v>1020</v>
          </cell>
          <cell r="N17" t="str">
            <v>030420</v>
          </cell>
          <cell r="O17" t="str">
            <v>EII,EIII Suche odpopielanie</v>
          </cell>
          <cell r="P17" t="str">
            <v>03/2</v>
          </cell>
          <cell r="Q17">
            <v>2497617.33</v>
          </cell>
          <cell r="R17">
            <v>0</v>
          </cell>
          <cell r="S17">
            <v>822029.52</v>
          </cell>
          <cell r="T17">
            <v>822029.52</v>
          </cell>
          <cell r="U17">
            <v>1675587.81</v>
          </cell>
        </row>
        <row r="18">
          <cell r="A18" t="str">
            <v>65106093</v>
          </cell>
          <cell r="B18">
            <v>2003</v>
          </cell>
          <cell r="C18">
            <v>12</v>
          </cell>
          <cell r="D18" t="str">
            <v>2</v>
          </cell>
          <cell r="E18" t="str">
            <v>Rurocigi technologiczne K-3 - El.II.</v>
          </cell>
          <cell r="F18" t="str">
            <v>Aktywny</v>
          </cell>
          <cell r="G18" t="str">
            <v>B-LIN-L-2.10</v>
          </cell>
          <cell r="I18">
            <v>36468</v>
          </cell>
          <cell r="J18" t="str">
            <v>BILANSOWE</v>
          </cell>
          <cell r="K18" t="str">
            <v>417</v>
          </cell>
          <cell r="L18" t="str">
            <v>Wydział Nadzoru Urzšdzeń Blokowych</v>
          </cell>
          <cell r="M18">
            <v>1020</v>
          </cell>
          <cell r="N18" t="str">
            <v>030303</v>
          </cell>
          <cell r="O18" t="str">
            <v>EII,EIII Kotłownia- kocioł nr.3</v>
          </cell>
          <cell r="P18" t="str">
            <v>03/2</v>
          </cell>
          <cell r="Q18">
            <v>14588727.08</v>
          </cell>
          <cell r="R18">
            <v>0</v>
          </cell>
          <cell r="S18">
            <v>4802401.5999999996</v>
          </cell>
          <cell r="T18">
            <v>4802401.5999999996</v>
          </cell>
          <cell r="U18">
            <v>9786325.4800000004</v>
          </cell>
        </row>
        <row r="19">
          <cell r="A19" t="str">
            <v>65106108</v>
          </cell>
          <cell r="B19">
            <v>2003</v>
          </cell>
          <cell r="C19">
            <v>12</v>
          </cell>
          <cell r="D19" t="str">
            <v>2</v>
          </cell>
          <cell r="E19" t="str">
            <v>Rurocigi technologiczne K-2 - El.II.</v>
          </cell>
          <cell r="F19" t="str">
            <v>Aktywny</v>
          </cell>
          <cell r="G19" t="str">
            <v>B-LIN-L-2.10</v>
          </cell>
          <cell r="I19">
            <v>36480</v>
          </cell>
          <cell r="J19" t="str">
            <v>BILANSOWE</v>
          </cell>
          <cell r="K19" t="str">
            <v>417</v>
          </cell>
          <cell r="L19" t="str">
            <v>Wydział Nadzoru Urzšdzeń Blokowych</v>
          </cell>
          <cell r="M19">
            <v>1020</v>
          </cell>
          <cell r="N19" t="str">
            <v>030302</v>
          </cell>
          <cell r="O19" t="str">
            <v>EII,EIII Kotłownia- kocioł nr.2</v>
          </cell>
          <cell r="P19" t="str">
            <v>03/2</v>
          </cell>
          <cell r="Q19">
            <v>10931132.4</v>
          </cell>
          <cell r="R19">
            <v>0</v>
          </cell>
          <cell r="S19">
            <v>3585535.31</v>
          </cell>
          <cell r="T19">
            <v>3585535.31</v>
          </cell>
          <cell r="U19">
            <v>7345597.0899999999</v>
          </cell>
        </row>
        <row r="20">
          <cell r="A20" t="str">
            <v>65106117</v>
          </cell>
          <cell r="B20">
            <v>2003</v>
          </cell>
          <cell r="C20">
            <v>12</v>
          </cell>
          <cell r="D20" t="str">
            <v>2</v>
          </cell>
          <cell r="E20" t="str">
            <v>Rurocig pary technologicznej z kolektorem El.III</v>
          </cell>
          <cell r="F20" t="str">
            <v>Aktywny</v>
          </cell>
          <cell r="G20" t="str">
            <v>B-LIN-L-3.00</v>
          </cell>
          <cell r="I20">
            <v>36525</v>
          </cell>
          <cell r="J20" t="str">
            <v>BILANSOWE</v>
          </cell>
          <cell r="K20" t="str">
            <v>320</v>
          </cell>
          <cell r="L20" t="str">
            <v>Wydział Ruchu Bloków</v>
          </cell>
          <cell r="M20">
            <v>1020</v>
          </cell>
          <cell r="N20" t="str">
            <v>051522</v>
          </cell>
          <cell r="O20" t="str">
            <v>EIII Kosz. przes.i dystr.ciep.Knauf</v>
          </cell>
          <cell r="P20" t="str">
            <v>03/3</v>
          </cell>
          <cell r="Q20">
            <v>2127346.0099999998</v>
          </cell>
          <cell r="R20">
            <v>0</v>
          </cell>
          <cell r="S20">
            <v>738189</v>
          </cell>
          <cell r="T20">
            <v>738189</v>
          </cell>
          <cell r="U20">
            <v>1389157.01</v>
          </cell>
        </row>
        <row r="21">
          <cell r="A21" t="str">
            <v>65106228</v>
          </cell>
          <cell r="B21">
            <v>2003</v>
          </cell>
          <cell r="C21">
            <v>12</v>
          </cell>
          <cell r="D21" t="str">
            <v>2</v>
          </cell>
          <cell r="E21" t="str">
            <v>Rurocišgi transportowe mułu dla K-2 i K-3 - El.II</v>
          </cell>
          <cell r="F21" t="str">
            <v>Aktywny</v>
          </cell>
          <cell r="G21" t="str">
            <v>B-LIN-L-2.30</v>
          </cell>
          <cell r="I21">
            <v>36516</v>
          </cell>
          <cell r="J21" t="str">
            <v>BILANSOWE</v>
          </cell>
          <cell r="K21" t="str">
            <v>415</v>
          </cell>
          <cell r="L21" t="str">
            <v>Wydział Nadzoru Mechanicznego Urzšdzeń Pozablokowych</v>
          </cell>
          <cell r="M21">
            <v>1020</v>
          </cell>
          <cell r="N21" t="str">
            <v>030302</v>
          </cell>
          <cell r="O21" t="str">
            <v>EII,EIII Kotłownia- kocioł nr.2</v>
          </cell>
          <cell r="P21" t="str">
            <v>03/2</v>
          </cell>
          <cell r="Q21">
            <v>2621836.9900000002</v>
          </cell>
          <cell r="R21">
            <v>0</v>
          </cell>
          <cell r="S21">
            <v>841609.2</v>
          </cell>
          <cell r="T21">
            <v>841609.2</v>
          </cell>
          <cell r="U21">
            <v>1780227.79</v>
          </cell>
        </row>
        <row r="22">
          <cell r="A22" t="str">
            <v>65106245</v>
          </cell>
          <cell r="B22">
            <v>2003</v>
          </cell>
          <cell r="C22">
            <v>12</v>
          </cell>
          <cell r="D22" t="str">
            <v>2</v>
          </cell>
          <cell r="E22" t="str">
            <v>Rurociagi-sieci co i cwu. El.II.</v>
          </cell>
          <cell r="F22" t="str">
            <v>Aktywny</v>
          </cell>
          <cell r="G22" t="str">
            <v>B-LIN-L-2.10</v>
          </cell>
          <cell r="I22">
            <v>36516</v>
          </cell>
          <cell r="J22" t="str">
            <v>BILANSOWE</v>
          </cell>
          <cell r="K22" t="str">
            <v>417</v>
          </cell>
          <cell r="L22" t="str">
            <v>Wydział Nadzoru Urzšdzeń Blokowych</v>
          </cell>
          <cell r="M22">
            <v>1020</v>
          </cell>
          <cell r="N22" t="str">
            <v>051520</v>
          </cell>
          <cell r="O22" t="str">
            <v>EII,EIII K. przesyłu i dystrybucji</v>
          </cell>
          <cell r="P22" t="str">
            <v>03/2</v>
          </cell>
          <cell r="Q22">
            <v>2124488.21</v>
          </cell>
          <cell r="R22">
            <v>0</v>
          </cell>
          <cell r="S22">
            <v>681960.36</v>
          </cell>
          <cell r="T22">
            <v>681960.36</v>
          </cell>
          <cell r="U22">
            <v>1442527.85</v>
          </cell>
        </row>
        <row r="23">
          <cell r="A23" t="str">
            <v>65100573</v>
          </cell>
          <cell r="B23">
            <v>2003</v>
          </cell>
          <cell r="C23">
            <v>12</v>
          </cell>
          <cell r="D23" t="str">
            <v>2</v>
          </cell>
          <cell r="E23" t="str">
            <v>Rurocigi wysokoprężne parowe i wody zasilajcej</v>
          </cell>
          <cell r="F23" t="str">
            <v>Aktywny</v>
          </cell>
          <cell r="G23" t="str">
            <v>B-LIN-L-14.00</v>
          </cell>
          <cell r="I23">
            <v>28306</v>
          </cell>
          <cell r="J23" t="str">
            <v>BILANSOWE</v>
          </cell>
          <cell r="K23" t="str">
            <v>417</v>
          </cell>
          <cell r="L23" t="str">
            <v>Wydział Nadzoru Urzšdzeń Blokowych</v>
          </cell>
          <cell r="M23">
            <v>1020</v>
          </cell>
          <cell r="N23" t="str">
            <v>010602</v>
          </cell>
          <cell r="O23" t="str">
            <v>EII,EIII Maszynownia - turb. nr 2 -</v>
          </cell>
          <cell r="P23" t="str">
            <v>03/3</v>
          </cell>
          <cell r="Q23">
            <v>7122352.9699999997</v>
          </cell>
          <cell r="R23">
            <v>0</v>
          </cell>
          <cell r="S23">
            <v>7122352.9699999997</v>
          </cell>
          <cell r="T23">
            <v>7122352.9699999997</v>
          </cell>
          <cell r="U23">
            <v>0</v>
          </cell>
        </row>
        <row r="24">
          <cell r="A24" t="str">
            <v>65100574</v>
          </cell>
          <cell r="B24">
            <v>2003</v>
          </cell>
          <cell r="C24">
            <v>12</v>
          </cell>
          <cell r="D24" t="str">
            <v>2</v>
          </cell>
          <cell r="E24" t="str">
            <v>Rurocigi wysokoprężne bl. nr 3</v>
          </cell>
          <cell r="F24" t="str">
            <v>Aktywny</v>
          </cell>
          <cell r="G24" t="str">
            <v>B-LIN-L-14.00</v>
          </cell>
          <cell r="I24">
            <v>28459</v>
          </cell>
          <cell r="J24" t="str">
            <v>BILANSOWE</v>
          </cell>
          <cell r="K24" t="str">
            <v>417</v>
          </cell>
          <cell r="L24" t="str">
            <v>Wydział Nadzoru Urzšdzeń Blokowych</v>
          </cell>
          <cell r="M24">
            <v>1020</v>
          </cell>
          <cell r="N24" t="str">
            <v>010603</v>
          </cell>
          <cell r="O24" t="str">
            <v>EII,EIII Maszynownia - turb. nr.3 -</v>
          </cell>
          <cell r="P24" t="str">
            <v>03/3</v>
          </cell>
          <cell r="Q24">
            <v>5999782.3499999996</v>
          </cell>
          <cell r="R24">
            <v>0</v>
          </cell>
          <cell r="S24">
            <v>5999782.3499999996</v>
          </cell>
          <cell r="T24">
            <v>5999782.3499999996</v>
          </cell>
          <cell r="U24">
            <v>0</v>
          </cell>
        </row>
        <row r="25">
          <cell r="A25" t="str">
            <v>80003706</v>
          </cell>
          <cell r="B25">
            <v>2003</v>
          </cell>
          <cell r="C25">
            <v>12</v>
          </cell>
          <cell r="D25" t="str">
            <v>8</v>
          </cell>
          <cell r="E25" t="str">
            <v>Kontener z aparaturš do pomiarów emisyjnych absorbera nr 1</v>
          </cell>
          <cell r="F25" t="str">
            <v>Aktywny</v>
          </cell>
          <cell r="G25" t="str">
            <v>B-LIN-L-0.1</v>
          </cell>
          <cell r="I25">
            <v>35240</v>
          </cell>
          <cell r="J25" t="str">
            <v>BILANSOWE</v>
          </cell>
          <cell r="K25" t="str">
            <v>416</v>
          </cell>
          <cell r="L25" t="str">
            <v>Wydział Nadzoru Urzšdzeń Elektrycznych</v>
          </cell>
          <cell r="M25">
            <v>1080</v>
          </cell>
          <cell r="N25" t="str">
            <v>030500</v>
          </cell>
          <cell r="O25" t="str">
            <v>EIII Instalacja Odsiarczania Spalin</v>
          </cell>
          <cell r="P25" t="str">
            <v>03/3</v>
          </cell>
          <cell r="Q25">
            <v>2511821.08</v>
          </cell>
          <cell r="R25">
            <v>0</v>
          </cell>
          <cell r="S25">
            <v>2511821.08</v>
          </cell>
          <cell r="T25">
            <v>2511821.08</v>
          </cell>
          <cell r="U25">
            <v>0</v>
          </cell>
        </row>
        <row r="26">
          <cell r="A26" t="str">
            <v>80003707</v>
          </cell>
          <cell r="B26">
            <v>2003</v>
          </cell>
          <cell r="C26">
            <v>12</v>
          </cell>
          <cell r="D26" t="str">
            <v>8</v>
          </cell>
          <cell r="E26" t="str">
            <v>Kontener z aparaturš do pomiarów emisyjnych absorbera nr 2</v>
          </cell>
          <cell r="F26" t="str">
            <v>Aktywny</v>
          </cell>
          <cell r="G26" t="str">
            <v>B-LIN-L-0.1</v>
          </cell>
          <cell r="I26">
            <v>35240</v>
          </cell>
          <cell r="J26" t="str">
            <v>BILANSOWE</v>
          </cell>
          <cell r="K26" t="str">
            <v>416</v>
          </cell>
          <cell r="L26" t="str">
            <v>Wydział Nadzoru Urzšdzeń Elektrycznych</v>
          </cell>
          <cell r="M26">
            <v>1080</v>
          </cell>
          <cell r="N26" t="str">
            <v>030500</v>
          </cell>
          <cell r="O26" t="str">
            <v>EIII Instalacja Odsiarczania Spalin</v>
          </cell>
          <cell r="P26" t="str">
            <v>03/3</v>
          </cell>
          <cell r="Q26">
            <v>2510998.59</v>
          </cell>
          <cell r="R26">
            <v>0</v>
          </cell>
          <cell r="S26">
            <v>2510998.59</v>
          </cell>
          <cell r="T26">
            <v>2510998.59</v>
          </cell>
          <cell r="U26">
            <v>0</v>
          </cell>
        </row>
        <row r="27">
          <cell r="A27" t="str">
            <v>65100734</v>
          </cell>
          <cell r="B27">
            <v>2003</v>
          </cell>
          <cell r="C27">
            <v>12</v>
          </cell>
          <cell r="D27" t="str">
            <v>2</v>
          </cell>
          <cell r="E27" t="str">
            <v>Rurocigi wysokoprężne parowe i wody zasilajcej</v>
          </cell>
          <cell r="F27" t="str">
            <v>Aktywny</v>
          </cell>
          <cell r="G27" t="str">
            <v>B-LIN-L-14.00</v>
          </cell>
          <cell r="I27">
            <v>28252</v>
          </cell>
          <cell r="J27" t="str">
            <v>BILANSOWE</v>
          </cell>
          <cell r="K27" t="str">
            <v>417</v>
          </cell>
          <cell r="L27" t="str">
            <v>Wydział Nadzoru Urzšdzeń Blokowych</v>
          </cell>
          <cell r="M27">
            <v>1020</v>
          </cell>
          <cell r="N27" t="str">
            <v>010601</v>
          </cell>
          <cell r="O27" t="str">
            <v>EII,EIII Maszynownia - turb. nr.1 -</v>
          </cell>
          <cell r="P27" t="str">
            <v>03/3</v>
          </cell>
          <cell r="Q27">
            <v>7123695.7800000003</v>
          </cell>
          <cell r="R27">
            <v>0</v>
          </cell>
          <cell r="S27">
            <v>7123695.7800000003</v>
          </cell>
          <cell r="T27">
            <v>7123695.7800000003</v>
          </cell>
          <cell r="U27">
            <v>0</v>
          </cell>
        </row>
        <row r="28">
          <cell r="A28" t="str">
            <v>65101379</v>
          </cell>
          <cell r="B28">
            <v>2003</v>
          </cell>
          <cell r="C28">
            <v>12</v>
          </cell>
          <cell r="D28" t="str">
            <v>2</v>
          </cell>
          <cell r="E28" t="str">
            <v>Rurocigi ?rednio i niskoprężne</v>
          </cell>
          <cell r="F28" t="str">
            <v>Aktywny</v>
          </cell>
          <cell r="G28" t="str">
            <v>B-LIN-L-14.00</v>
          </cell>
          <cell r="I28">
            <v>28306</v>
          </cell>
          <cell r="J28" t="str">
            <v>BILANSOWE</v>
          </cell>
          <cell r="K28" t="str">
            <v>417</v>
          </cell>
          <cell r="L28" t="str">
            <v>Wydział Nadzoru Urzšdzeń Blokowych</v>
          </cell>
          <cell r="M28">
            <v>1020</v>
          </cell>
          <cell r="N28" t="str">
            <v>010602</v>
          </cell>
          <cell r="O28" t="str">
            <v>EII,EIII Maszynownia - turb. nr 2 -</v>
          </cell>
          <cell r="P28" t="str">
            <v>03/3</v>
          </cell>
          <cell r="Q28">
            <v>3754435.33</v>
          </cell>
          <cell r="R28">
            <v>0</v>
          </cell>
          <cell r="S28">
            <v>3754435.33</v>
          </cell>
          <cell r="T28">
            <v>3754435.33</v>
          </cell>
          <cell r="U28">
            <v>0</v>
          </cell>
        </row>
        <row r="29">
          <cell r="A29" t="str">
            <v>65101381</v>
          </cell>
          <cell r="B29">
            <v>2003</v>
          </cell>
          <cell r="C29">
            <v>12</v>
          </cell>
          <cell r="D29" t="str">
            <v>2</v>
          </cell>
          <cell r="E29" t="str">
            <v>Rurocigi ?rednie i niskoprężne</v>
          </cell>
          <cell r="F29" t="str">
            <v>Aktywny</v>
          </cell>
          <cell r="G29" t="str">
            <v>B-LIN-L-14.00</v>
          </cell>
          <cell r="I29">
            <v>28425</v>
          </cell>
          <cell r="J29" t="str">
            <v>BILANSOWE</v>
          </cell>
          <cell r="K29" t="str">
            <v>417</v>
          </cell>
          <cell r="L29" t="str">
            <v>Wydział Nadzoru Urzšdzeń Blokowych</v>
          </cell>
          <cell r="M29">
            <v>1020</v>
          </cell>
          <cell r="N29" t="str">
            <v>010603</v>
          </cell>
          <cell r="O29" t="str">
            <v>EII,EIII Maszynownia - turb. nr.3 -</v>
          </cell>
          <cell r="P29" t="str">
            <v>03/3</v>
          </cell>
          <cell r="Q29">
            <v>3754926.92</v>
          </cell>
          <cell r="R29">
            <v>0</v>
          </cell>
          <cell r="S29">
            <v>3754926.92</v>
          </cell>
          <cell r="T29">
            <v>3754926.92</v>
          </cell>
          <cell r="U29">
            <v>0</v>
          </cell>
        </row>
        <row r="30">
          <cell r="A30" t="str">
            <v>65101382</v>
          </cell>
          <cell r="B30">
            <v>2003</v>
          </cell>
          <cell r="C30">
            <v>12</v>
          </cell>
          <cell r="D30" t="str">
            <v>2</v>
          </cell>
          <cell r="E30" t="str">
            <v>Rurocigi wysokoprężne wraz ze stacj redukcyjno - schładzajc.</v>
          </cell>
          <cell r="F30" t="str">
            <v>Aktywny</v>
          </cell>
          <cell r="G30" t="str">
            <v>B-LIN-L-14.00</v>
          </cell>
          <cell r="I30">
            <v>28824</v>
          </cell>
          <cell r="J30" t="str">
            <v>BILANSOWE</v>
          </cell>
          <cell r="K30" t="str">
            <v>417</v>
          </cell>
          <cell r="L30" t="str">
            <v>Wydział Nadzoru Urzšdzeń Blokowych</v>
          </cell>
          <cell r="M30">
            <v>1020</v>
          </cell>
          <cell r="N30" t="str">
            <v>010605</v>
          </cell>
          <cell r="O30" t="str">
            <v>EIII Maszynownia - turb. nr.5</v>
          </cell>
          <cell r="P30" t="str">
            <v>03/3</v>
          </cell>
          <cell r="Q30">
            <v>7122019.54</v>
          </cell>
          <cell r="R30">
            <v>0</v>
          </cell>
          <cell r="S30">
            <v>7122019.54</v>
          </cell>
          <cell r="T30">
            <v>7122019.54</v>
          </cell>
          <cell r="U30">
            <v>0</v>
          </cell>
        </row>
        <row r="31">
          <cell r="A31" t="str">
            <v>65101383</v>
          </cell>
          <cell r="B31">
            <v>2003</v>
          </cell>
          <cell r="C31">
            <v>12</v>
          </cell>
          <cell r="D31" t="str">
            <v>2</v>
          </cell>
          <cell r="E31" t="str">
            <v>Rurocigi wysokoprężne</v>
          </cell>
          <cell r="F31" t="str">
            <v>Aktywny</v>
          </cell>
          <cell r="G31" t="str">
            <v>B-LIN-L-14.00</v>
          </cell>
          <cell r="I31">
            <v>28489</v>
          </cell>
          <cell r="J31" t="str">
            <v>BILANSOWE</v>
          </cell>
          <cell r="K31" t="str">
            <v>417</v>
          </cell>
          <cell r="L31" t="str">
            <v>Wydział Nadzoru Urzšdzeń Blokowych</v>
          </cell>
          <cell r="M31">
            <v>1020</v>
          </cell>
          <cell r="N31" t="str">
            <v>010604</v>
          </cell>
          <cell r="O31" t="str">
            <v>EIII Maszynownia - turb. nr.4 -</v>
          </cell>
          <cell r="P31" t="str">
            <v>03/3</v>
          </cell>
          <cell r="Q31">
            <v>7118579.0899999999</v>
          </cell>
          <cell r="R31">
            <v>0</v>
          </cell>
          <cell r="S31">
            <v>7118579.0899999999</v>
          </cell>
          <cell r="T31">
            <v>7118579.0899999999</v>
          </cell>
          <cell r="U31">
            <v>0</v>
          </cell>
        </row>
        <row r="32">
          <cell r="A32" t="str">
            <v>65101384</v>
          </cell>
          <cell r="B32">
            <v>2003</v>
          </cell>
          <cell r="C32">
            <v>12</v>
          </cell>
          <cell r="D32" t="str">
            <v>2</v>
          </cell>
          <cell r="E32" t="str">
            <v>Rurocigi ?rednio i niskoprężne</v>
          </cell>
          <cell r="F32" t="str">
            <v>Aktywny</v>
          </cell>
          <cell r="G32" t="str">
            <v>B-LIN-L-14.00</v>
          </cell>
          <cell r="I32">
            <v>28471</v>
          </cell>
          <cell r="J32" t="str">
            <v>BILANSOWE</v>
          </cell>
          <cell r="K32" t="str">
            <v>417</v>
          </cell>
          <cell r="L32" t="str">
            <v>Wydział Nadzoru Urzšdzeń Blokowych</v>
          </cell>
          <cell r="M32">
            <v>1020</v>
          </cell>
          <cell r="N32" t="str">
            <v>010604</v>
          </cell>
          <cell r="O32" t="str">
            <v>EIII Maszynownia - turb. nr.4 -</v>
          </cell>
          <cell r="P32" t="str">
            <v>03/3</v>
          </cell>
          <cell r="Q32">
            <v>3755801.51</v>
          </cell>
          <cell r="R32">
            <v>0</v>
          </cell>
          <cell r="S32">
            <v>3755801.51</v>
          </cell>
          <cell r="T32">
            <v>3755801.51</v>
          </cell>
          <cell r="U32">
            <v>0</v>
          </cell>
        </row>
        <row r="33">
          <cell r="A33" t="str">
            <v>65101385</v>
          </cell>
          <cell r="B33">
            <v>2003</v>
          </cell>
          <cell r="C33">
            <v>12</v>
          </cell>
          <cell r="D33" t="str">
            <v>2</v>
          </cell>
          <cell r="E33" t="str">
            <v>Rurocigi ?rednio i niskoprężne</v>
          </cell>
          <cell r="F33" t="str">
            <v>Aktywny</v>
          </cell>
          <cell r="G33" t="str">
            <v>B-LIN-L-14.00</v>
          </cell>
          <cell r="I33">
            <v>28254</v>
          </cell>
          <cell r="J33" t="str">
            <v>BILANSOWE</v>
          </cell>
          <cell r="K33" t="str">
            <v>417</v>
          </cell>
          <cell r="L33" t="str">
            <v>Wydział Nadzoru Urzšdzeń Blokowych</v>
          </cell>
          <cell r="M33">
            <v>1020</v>
          </cell>
          <cell r="N33" t="str">
            <v>010601</v>
          </cell>
          <cell r="O33" t="str">
            <v>EII,EIII Maszynownia - turb. nr.1 -</v>
          </cell>
          <cell r="P33" t="str">
            <v>03/3</v>
          </cell>
          <cell r="Q33">
            <v>3753759.26</v>
          </cell>
          <cell r="R33">
            <v>0</v>
          </cell>
          <cell r="S33">
            <v>3753759.26</v>
          </cell>
          <cell r="T33">
            <v>3753759.26</v>
          </cell>
          <cell r="U33">
            <v>0</v>
          </cell>
        </row>
        <row r="34">
          <cell r="A34" t="str">
            <v>65101386</v>
          </cell>
          <cell r="B34">
            <v>2003</v>
          </cell>
          <cell r="C34">
            <v>12</v>
          </cell>
          <cell r="D34" t="str">
            <v>2</v>
          </cell>
          <cell r="E34" t="str">
            <v>Rurocigi ?rednio i niskoprężne</v>
          </cell>
          <cell r="F34" t="str">
            <v>Aktywny</v>
          </cell>
          <cell r="G34" t="str">
            <v>B-LIN-L-14.00</v>
          </cell>
          <cell r="I34">
            <v>28824</v>
          </cell>
          <cell r="J34" t="str">
            <v>BILANSOWE</v>
          </cell>
          <cell r="K34" t="str">
            <v>417</v>
          </cell>
          <cell r="L34" t="str">
            <v>Wydział Nadzoru Urzšdzeń Blokowych</v>
          </cell>
          <cell r="M34">
            <v>1020</v>
          </cell>
          <cell r="N34" t="str">
            <v>010605</v>
          </cell>
          <cell r="O34" t="str">
            <v>EIII Maszynownia - turb. nr.5</v>
          </cell>
          <cell r="P34" t="str">
            <v>03/3</v>
          </cell>
          <cell r="Q34">
            <v>3754069.05</v>
          </cell>
          <cell r="R34">
            <v>0</v>
          </cell>
          <cell r="S34">
            <v>3754069.05</v>
          </cell>
          <cell r="T34">
            <v>3754069.05</v>
          </cell>
          <cell r="U34">
            <v>0</v>
          </cell>
        </row>
        <row r="35">
          <cell r="A35" t="str">
            <v>65101387</v>
          </cell>
          <cell r="B35">
            <v>2003</v>
          </cell>
          <cell r="C35">
            <v>12</v>
          </cell>
          <cell r="D35" t="str">
            <v>2</v>
          </cell>
          <cell r="E35" t="str">
            <v>Rurocigi ?rednio i niskoprężne</v>
          </cell>
          <cell r="F35" t="str">
            <v>Aktywny</v>
          </cell>
          <cell r="G35" t="str">
            <v>B-LIN-L-14.00</v>
          </cell>
          <cell r="I35">
            <v>28855</v>
          </cell>
          <cell r="J35" t="str">
            <v>BILANSOWE</v>
          </cell>
          <cell r="K35" t="str">
            <v>417</v>
          </cell>
          <cell r="L35" t="str">
            <v>Wydział Nadzoru Urzšdzeń Blokowych</v>
          </cell>
          <cell r="M35">
            <v>1020</v>
          </cell>
          <cell r="N35" t="str">
            <v>010606</v>
          </cell>
          <cell r="O35" t="str">
            <v>EIII Maszynownia - turb. nr.6</v>
          </cell>
          <cell r="P35" t="str">
            <v>03/3</v>
          </cell>
          <cell r="Q35">
            <v>3755289.97</v>
          </cell>
          <cell r="R35">
            <v>0</v>
          </cell>
          <cell r="S35">
            <v>3755289.97</v>
          </cell>
          <cell r="T35">
            <v>3755289.97</v>
          </cell>
          <cell r="U35">
            <v>0</v>
          </cell>
        </row>
        <row r="36">
          <cell r="A36" t="str">
            <v>65101388</v>
          </cell>
          <cell r="B36">
            <v>2003</v>
          </cell>
          <cell r="C36">
            <v>12</v>
          </cell>
          <cell r="D36" t="str">
            <v>2</v>
          </cell>
          <cell r="E36" t="str">
            <v>Rurocigi wysokoprężne</v>
          </cell>
          <cell r="F36" t="str">
            <v>Aktywny</v>
          </cell>
          <cell r="G36" t="str">
            <v>B-LIN-L-14.00</v>
          </cell>
          <cell r="I36">
            <v>28855</v>
          </cell>
          <cell r="J36" t="str">
            <v>BILANSOWE</v>
          </cell>
          <cell r="K36" t="str">
            <v>417</v>
          </cell>
          <cell r="L36" t="str">
            <v>Wydział Nadzoru Urzšdzeń Blokowych</v>
          </cell>
          <cell r="M36">
            <v>1020</v>
          </cell>
          <cell r="N36" t="str">
            <v>010606</v>
          </cell>
          <cell r="O36" t="str">
            <v>EIII Maszynownia - turb. nr.6</v>
          </cell>
          <cell r="P36" t="str">
            <v>03/3</v>
          </cell>
          <cell r="Q36">
            <v>7118941.9100000001</v>
          </cell>
          <cell r="R36">
            <v>0</v>
          </cell>
          <cell r="S36">
            <v>7118941.9100000001</v>
          </cell>
          <cell r="T36">
            <v>7118941.9100000001</v>
          </cell>
          <cell r="U36">
            <v>0</v>
          </cell>
        </row>
        <row r="37">
          <cell r="A37" t="str">
            <v>65101733</v>
          </cell>
          <cell r="B37">
            <v>2003</v>
          </cell>
          <cell r="C37">
            <v>12</v>
          </cell>
          <cell r="D37" t="str">
            <v>2</v>
          </cell>
          <cell r="E37" t="str">
            <v>Rurocišgi hydrauliczne transportu żużla i popiołu</v>
          </cell>
          <cell r="F37" t="str">
            <v>Aktywny</v>
          </cell>
          <cell r="G37" t="str">
            <v>B-LIN-L-70.00</v>
          </cell>
          <cell r="I37">
            <v>32872</v>
          </cell>
          <cell r="J37" t="str">
            <v>BILANSOWE</v>
          </cell>
          <cell r="K37" t="str">
            <v>415</v>
          </cell>
          <cell r="L37" t="str">
            <v>Wydział Nadzoru Mechanicznego Urzšdzeń Pozablokowych</v>
          </cell>
          <cell r="M37">
            <v>1020</v>
          </cell>
          <cell r="N37" t="str">
            <v>030410</v>
          </cell>
          <cell r="O37" t="str">
            <v>EII,EIII Wspólne odżuż. i odpop.</v>
          </cell>
          <cell r="P37" t="str">
            <v>03/3</v>
          </cell>
          <cell r="Q37">
            <v>2089316.88</v>
          </cell>
          <cell r="R37">
            <v>0</v>
          </cell>
          <cell r="S37">
            <v>2089316.88</v>
          </cell>
          <cell r="T37">
            <v>2089316.88</v>
          </cell>
          <cell r="U37">
            <v>0</v>
          </cell>
        </row>
        <row r="38">
          <cell r="A38" t="str">
            <v>65103640</v>
          </cell>
          <cell r="B38">
            <v>2003</v>
          </cell>
          <cell r="C38">
            <v>12</v>
          </cell>
          <cell r="D38" t="str">
            <v>2</v>
          </cell>
          <cell r="E38" t="str">
            <v>Kanały spalin nieoczyszczonych bl. 5 i 6 do IOS</v>
          </cell>
          <cell r="F38" t="str">
            <v>Aktywny</v>
          </cell>
          <cell r="G38" t="str">
            <v>B-LIN-L-0,7</v>
          </cell>
          <cell r="I38">
            <v>35240</v>
          </cell>
          <cell r="J38" t="str">
            <v>BILANSOWE</v>
          </cell>
          <cell r="K38" t="str">
            <v>415</v>
          </cell>
          <cell r="L38" t="str">
            <v>Wydział Nadzoru Mechanicznego Urzšdzeń Pozablokowych</v>
          </cell>
          <cell r="M38">
            <v>1020</v>
          </cell>
          <cell r="N38" t="str">
            <v>030500</v>
          </cell>
          <cell r="O38" t="str">
            <v>EIII Instalacja Odsiarczania Spalin</v>
          </cell>
          <cell r="P38" t="str">
            <v>03/3</v>
          </cell>
          <cell r="Q38">
            <v>24329806.420000002</v>
          </cell>
          <cell r="R38">
            <v>0</v>
          </cell>
          <cell r="S38">
            <v>20657104.719999999</v>
          </cell>
          <cell r="T38">
            <v>20657104.719999999</v>
          </cell>
          <cell r="U38">
            <v>3672701.7</v>
          </cell>
        </row>
        <row r="39">
          <cell r="A39" t="str">
            <v>65103641</v>
          </cell>
          <cell r="B39">
            <v>2003</v>
          </cell>
          <cell r="C39">
            <v>12</v>
          </cell>
          <cell r="D39" t="str">
            <v>2</v>
          </cell>
          <cell r="E39" t="str">
            <v>Kanały spalin nieoczyszczonych bl. 1 i 2 do IOS</v>
          </cell>
          <cell r="F39" t="str">
            <v>Aktywny</v>
          </cell>
          <cell r="G39" t="str">
            <v>B-LIN-L-0,7</v>
          </cell>
          <cell r="I39">
            <v>35240</v>
          </cell>
          <cell r="J39" t="str">
            <v>BILANSOWE</v>
          </cell>
          <cell r="K39" t="str">
            <v>415</v>
          </cell>
          <cell r="L39" t="str">
            <v>Wydział Nadzoru Mechanicznego Urzšdzeń Pozablokowych</v>
          </cell>
          <cell r="M39">
            <v>1020</v>
          </cell>
          <cell r="N39" t="str">
            <v>030500</v>
          </cell>
          <cell r="O39" t="str">
            <v>EIII Instalacja Odsiarczania Spalin</v>
          </cell>
          <cell r="P39" t="str">
            <v>03/3</v>
          </cell>
          <cell r="Q39">
            <v>17314411.370000001</v>
          </cell>
          <cell r="R39">
            <v>0</v>
          </cell>
          <cell r="S39">
            <v>14695864.199999999</v>
          </cell>
          <cell r="T39">
            <v>14695864.199999999</v>
          </cell>
          <cell r="U39">
            <v>2618547.17</v>
          </cell>
        </row>
        <row r="40">
          <cell r="A40" t="str">
            <v>65103646</v>
          </cell>
          <cell r="B40">
            <v>2003</v>
          </cell>
          <cell r="C40">
            <v>12</v>
          </cell>
          <cell r="D40" t="str">
            <v>2</v>
          </cell>
          <cell r="E40" t="str">
            <v>Kanały spalin oczyszczonych bl. 5 i 6 do IOS</v>
          </cell>
          <cell r="F40" t="str">
            <v>Aktywny</v>
          </cell>
          <cell r="G40" t="str">
            <v>B-LIN-L-0,3</v>
          </cell>
          <cell r="I40">
            <v>35240</v>
          </cell>
          <cell r="J40" t="str">
            <v>BILANSOWE</v>
          </cell>
          <cell r="K40" t="str">
            <v>415</v>
          </cell>
          <cell r="L40" t="str">
            <v>Wydział Nadzoru Mechanicznego Urzšdzeń Pozablokowych</v>
          </cell>
          <cell r="M40">
            <v>1020</v>
          </cell>
          <cell r="N40" t="str">
            <v>030500</v>
          </cell>
          <cell r="O40" t="str">
            <v>EIII Instalacja Odsiarczania Spalin</v>
          </cell>
          <cell r="P40" t="str">
            <v>03/3</v>
          </cell>
          <cell r="Q40">
            <v>8627428.9900000002</v>
          </cell>
          <cell r="R40">
            <v>0</v>
          </cell>
          <cell r="S40">
            <v>8095183.4400000004</v>
          </cell>
          <cell r="T40">
            <v>8095183.4400000004</v>
          </cell>
          <cell r="U40">
            <v>532245.55000000005</v>
          </cell>
        </row>
        <row r="41">
          <cell r="A41" t="str">
            <v>65103647</v>
          </cell>
          <cell r="B41">
            <v>2003</v>
          </cell>
          <cell r="C41">
            <v>12</v>
          </cell>
          <cell r="D41" t="str">
            <v>2</v>
          </cell>
          <cell r="E41" t="str">
            <v>Kanały spalin oczyszczonych bl. 1 i 2 do IOS</v>
          </cell>
          <cell r="F41" t="str">
            <v>Aktywny</v>
          </cell>
          <cell r="G41" t="str">
            <v>B-LIN-L-0,3</v>
          </cell>
          <cell r="I41">
            <v>35240</v>
          </cell>
          <cell r="J41" t="str">
            <v>BILANSOWE</v>
          </cell>
          <cell r="K41" t="str">
            <v>415</v>
          </cell>
          <cell r="L41" t="str">
            <v>Wydział Nadzoru Mechanicznego Urzšdzeń Pozablokowych</v>
          </cell>
          <cell r="M41">
            <v>1020</v>
          </cell>
          <cell r="N41" t="str">
            <v>030500</v>
          </cell>
          <cell r="O41" t="str">
            <v>EIII Instalacja Odsiarczania Spalin</v>
          </cell>
          <cell r="P41" t="str">
            <v>03/3</v>
          </cell>
          <cell r="Q41">
            <v>8095471.8700000001</v>
          </cell>
          <cell r="R41">
            <v>0</v>
          </cell>
          <cell r="S41">
            <v>7596072.2400000002</v>
          </cell>
          <cell r="T41">
            <v>7596072.2400000002</v>
          </cell>
          <cell r="U41">
            <v>499399.63</v>
          </cell>
        </row>
        <row r="42">
          <cell r="A42" t="str">
            <v>65103660</v>
          </cell>
          <cell r="B42">
            <v>2003</v>
          </cell>
          <cell r="C42">
            <v>12</v>
          </cell>
          <cell r="D42" t="str">
            <v>2</v>
          </cell>
          <cell r="E42" t="str">
            <v>Rurocišgi wody procesowej</v>
          </cell>
          <cell r="F42" t="str">
            <v>Aktywny</v>
          </cell>
          <cell r="G42" t="str">
            <v>B-LIN-L-0,3</v>
          </cell>
          <cell r="I42">
            <v>35240</v>
          </cell>
          <cell r="J42" t="str">
            <v>BILANSOWE</v>
          </cell>
          <cell r="K42" t="str">
            <v>415</v>
          </cell>
          <cell r="L42" t="str">
            <v>Wydział Nadzoru Mechanicznego Urzšdzeń Pozablokowych</v>
          </cell>
          <cell r="M42">
            <v>1020</v>
          </cell>
          <cell r="N42" t="str">
            <v>030500</v>
          </cell>
          <cell r="O42" t="str">
            <v>EIII Instalacja Odsiarczania Spalin</v>
          </cell>
          <cell r="P42" t="str">
            <v>03/3</v>
          </cell>
          <cell r="Q42">
            <v>3399947.56</v>
          </cell>
          <cell r="R42">
            <v>0</v>
          </cell>
          <cell r="S42">
            <v>3190172.98</v>
          </cell>
          <cell r="T42">
            <v>3190172.98</v>
          </cell>
          <cell r="U42">
            <v>209774.58</v>
          </cell>
        </row>
        <row r="43">
          <cell r="A43" t="str">
            <v>65103671</v>
          </cell>
          <cell r="B43">
            <v>2003</v>
          </cell>
          <cell r="C43">
            <v>12</v>
          </cell>
          <cell r="D43" t="str">
            <v>2</v>
          </cell>
          <cell r="E43" t="str">
            <v>Rurocišgi zawiesiny gipsu</v>
          </cell>
          <cell r="F43" t="str">
            <v>Aktywny</v>
          </cell>
          <cell r="G43" t="str">
            <v>B-LIN-L-0,3</v>
          </cell>
          <cell r="I43">
            <v>35240</v>
          </cell>
          <cell r="J43" t="str">
            <v>BILANSOWE</v>
          </cell>
          <cell r="K43" t="str">
            <v>415</v>
          </cell>
          <cell r="L43" t="str">
            <v>Wydział Nadzoru Mechanicznego Urzšdzeń Pozablokowych</v>
          </cell>
          <cell r="M43">
            <v>1020</v>
          </cell>
          <cell r="N43" t="str">
            <v>030500</v>
          </cell>
          <cell r="O43" t="str">
            <v>EIII Instalacja Odsiarczania Spalin</v>
          </cell>
          <cell r="P43" t="str">
            <v>03/3</v>
          </cell>
          <cell r="Q43">
            <v>4135413.15</v>
          </cell>
          <cell r="R43">
            <v>0</v>
          </cell>
          <cell r="S43">
            <v>3879067.42</v>
          </cell>
          <cell r="T43">
            <v>3879067.42</v>
          </cell>
          <cell r="U43">
            <v>256345.73</v>
          </cell>
        </row>
        <row r="44">
          <cell r="A44" t="str">
            <v>65103672</v>
          </cell>
          <cell r="B44">
            <v>2003</v>
          </cell>
          <cell r="C44">
            <v>12</v>
          </cell>
          <cell r="D44" t="str">
            <v>2</v>
          </cell>
          <cell r="E44" t="str">
            <v>Rurocišgi wody obiegowej</v>
          </cell>
          <cell r="F44" t="str">
            <v>Aktywny</v>
          </cell>
          <cell r="G44" t="str">
            <v>B-LIN-L-0,3</v>
          </cell>
          <cell r="I44">
            <v>35240</v>
          </cell>
          <cell r="J44" t="str">
            <v>BILANSOWE</v>
          </cell>
          <cell r="K44" t="str">
            <v>415</v>
          </cell>
          <cell r="L44" t="str">
            <v>Wydział Nadzoru Mechanicznego Urzšdzeń Pozablokowych</v>
          </cell>
          <cell r="M44">
            <v>1020</v>
          </cell>
          <cell r="N44" t="str">
            <v>030500</v>
          </cell>
          <cell r="O44" t="str">
            <v>EIII Instalacja Odsiarczania Spalin</v>
          </cell>
          <cell r="P44" t="str">
            <v>03/3</v>
          </cell>
          <cell r="Q44">
            <v>1854520.49</v>
          </cell>
          <cell r="R44">
            <v>0</v>
          </cell>
          <cell r="S44">
            <v>1739839.02</v>
          </cell>
          <cell r="T44">
            <v>1739839.02</v>
          </cell>
          <cell r="U44">
            <v>114681.47</v>
          </cell>
        </row>
        <row r="45">
          <cell r="A45" t="str">
            <v>65103673</v>
          </cell>
          <cell r="B45">
            <v>2003</v>
          </cell>
          <cell r="C45">
            <v>12</v>
          </cell>
          <cell r="D45" t="str">
            <v>2</v>
          </cell>
          <cell r="E45" t="str">
            <v>Rurocišgi zawiesiny mšczki kamienia wapiennego</v>
          </cell>
          <cell r="F45" t="str">
            <v>Aktywny</v>
          </cell>
          <cell r="G45" t="str">
            <v>B-LIN-L-0,3</v>
          </cell>
          <cell r="I45">
            <v>35240</v>
          </cell>
          <cell r="J45" t="str">
            <v>BILANSOWE</v>
          </cell>
          <cell r="K45" t="str">
            <v>415</v>
          </cell>
          <cell r="L45" t="str">
            <v>Wydział Nadzoru Mechanicznego Urzšdzeń Pozablokowych</v>
          </cell>
          <cell r="M45">
            <v>1020</v>
          </cell>
          <cell r="N45" t="str">
            <v>030500</v>
          </cell>
          <cell r="O45" t="str">
            <v>EIII Instalacja Odsiarczania Spalin</v>
          </cell>
          <cell r="P45" t="str">
            <v>03/3</v>
          </cell>
          <cell r="Q45">
            <v>2262588.6800000002</v>
          </cell>
          <cell r="R45">
            <v>0</v>
          </cell>
          <cell r="S45">
            <v>2122609.92</v>
          </cell>
          <cell r="T45">
            <v>2122609.92</v>
          </cell>
          <cell r="U45">
            <v>139978.76</v>
          </cell>
        </row>
        <row r="46">
          <cell r="A46" t="str">
            <v>65103674</v>
          </cell>
          <cell r="B46">
            <v>2003</v>
          </cell>
          <cell r="C46">
            <v>12</v>
          </cell>
          <cell r="D46" t="str">
            <v>2</v>
          </cell>
          <cell r="E46" t="str">
            <v>Rurocišgi cyrkulacyjne zawiesiny absorbcyjnej</v>
          </cell>
          <cell r="F46" t="str">
            <v>Aktywny</v>
          </cell>
          <cell r="G46" t="str">
            <v>B-LIN-L-0,3</v>
          </cell>
          <cell r="I46">
            <v>35240</v>
          </cell>
          <cell r="J46" t="str">
            <v>BILANSOWE</v>
          </cell>
          <cell r="K46" t="str">
            <v>415</v>
          </cell>
          <cell r="L46" t="str">
            <v>Wydział Nadzoru Mechanicznego Urzšdzeń Pozablokowych</v>
          </cell>
          <cell r="M46">
            <v>1020</v>
          </cell>
          <cell r="N46" t="str">
            <v>030500</v>
          </cell>
          <cell r="O46" t="str">
            <v>EIII Instalacja Odsiarczania Spalin</v>
          </cell>
          <cell r="P46" t="str">
            <v>03/3</v>
          </cell>
          <cell r="Q46">
            <v>2669912.11</v>
          </cell>
          <cell r="R46">
            <v>0</v>
          </cell>
          <cell r="S46">
            <v>2504758.12</v>
          </cell>
          <cell r="T46">
            <v>2504758.12</v>
          </cell>
          <cell r="U46">
            <v>165153.99</v>
          </cell>
        </row>
        <row r="47">
          <cell r="A47" t="str">
            <v>64202608</v>
          </cell>
          <cell r="B47">
            <v>2003</v>
          </cell>
          <cell r="C47">
            <v>12</v>
          </cell>
          <cell r="D47" t="str">
            <v>6</v>
          </cell>
          <cell r="E47" t="str">
            <v>Ładowarka zgarniakowo-portalowa</v>
          </cell>
          <cell r="F47" t="str">
            <v>Aktywny</v>
          </cell>
          <cell r="G47" t="str">
            <v>B-LIN-L-0,3</v>
          </cell>
          <cell r="I47">
            <v>35245</v>
          </cell>
          <cell r="J47" t="str">
            <v>BILANSOWE</v>
          </cell>
          <cell r="K47" t="str">
            <v>415</v>
          </cell>
          <cell r="L47" t="str">
            <v>Wydział Nadzoru Mechanicznego Urzšdzeń Pozablokowych</v>
          </cell>
          <cell r="M47">
            <v>1060</v>
          </cell>
          <cell r="N47" t="str">
            <v>030500</v>
          </cell>
          <cell r="O47" t="str">
            <v>EIII Instalacja Odsiarczania Spalin</v>
          </cell>
          <cell r="P47" t="str">
            <v>03/3</v>
          </cell>
          <cell r="Q47">
            <v>1916186.1</v>
          </cell>
          <cell r="R47">
            <v>0</v>
          </cell>
          <cell r="S47">
            <v>1790063.35</v>
          </cell>
          <cell r="T47">
            <v>1790063.35</v>
          </cell>
          <cell r="U47">
            <v>126122.75</v>
          </cell>
        </row>
        <row r="48">
          <cell r="A48" t="str">
            <v>64305590</v>
          </cell>
          <cell r="B48">
            <v>2003</v>
          </cell>
          <cell r="C48">
            <v>12</v>
          </cell>
          <cell r="D48" t="str">
            <v>6</v>
          </cell>
          <cell r="E48" t="str">
            <v>Przeno?nik ta?mowy rewersyjny - nawęglania.</v>
          </cell>
          <cell r="F48" t="str">
            <v>Aktywny</v>
          </cell>
          <cell r="G48" t="str">
            <v>B-LIN-L-2.00</v>
          </cell>
          <cell r="I48">
            <v>36300</v>
          </cell>
          <cell r="J48" t="str">
            <v>BILANSOWE</v>
          </cell>
          <cell r="K48" t="str">
            <v>415</v>
          </cell>
          <cell r="L48" t="str">
            <v>Wydział Nadzoru Mechanicznego Urzšdzeń Pozablokowych</v>
          </cell>
          <cell r="M48">
            <v>1060</v>
          </cell>
          <cell r="N48" t="str">
            <v>030220</v>
          </cell>
          <cell r="O48" t="str">
            <v>EII,EIII Nawęglanie</v>
          </cell>
          <cell r="P48" t="str">
            <v>03/2</v>
          </cell>
          <cell r="Q48">
            <v>1805364.91</v>
          </cell>
          <cell r="R48">
            <v>0</v>
          </cell>
          <cell r="S48">
            <v>667856.93000000005</v>
          </cell>
          <cell r="T48">
            <v>667856.93000000005</v>
          </cell>
          <cell r="U48">
            <v>1137507.98</v>
          </cell>
        </row>
        <row r="49">
          <cell r="A49" t="str">
            <v>65405616</v>
          </cell>
          <cell r="B49">
            <v>2003</v>
          </cell>
          <cell r="C49">
            <v>12</v>
          </cell>
          <cell r="D49" t="str">
            <v>6</v>
          </cell>
          <cell r="E49" t="str">
            <v>Akcelator nr 1 - Dekarbonizacja wody El.II.</v>
          </cell>
          <cell r="F49" t="str">
            <v>Aktywny</v>
          </cell>
          <cell r="G49" t="str">
            <v>B-LIN-L-2.10</v>
          </cell>
          <cell r="I49">
            <v>36462</v>
          </cell>
          <cell r="J49" t="str">
            <v>BILANSOWE</v>
          </cell>
          <cell r="K49" t="str">
            <v>415</v>
          </cell>
          <cell r="L49" t="str">
            <v>Wydział Nadzoru Mechanicznego Urzšdzeń Pozablokowych</v>
          </cell>
          <cell r="M49">
            <v>1060</v>
          </cell>
          <cell r="N49" t="str">
            <v>010110</v>
          </cell>
          <cell r="O49" t="str">
            <v>EII,EIII Dekarbonizacja wody</v>
          </cell>
          <cell r="P49" t="str">
            <v>03/2</v>
          </cell>
          <cell r="Q49">
            <v>2374232.58</v>
          </cell>
          <cell r="R49">
            <v>0</v>
          </cell>
          <cell r="S49">
            <v>794321.04</v>
          </cell>
          <cell r="T49">
            <v>794321.04</v>
          </cell>
          <cell r="U49">
            <v>1579911.54</v>
          </cell>
        </row>
        <row r="50">
          <cell r="A50" t="str">
            <v>65405617</v>
          </cell>
          <cell r="B50">
            <v>2003</v>
          </cell>
          <cell r="C50">
            <v>12</v>
          </cell>
          <cell r="D50" t="str">
            <v>6</v>
          </cell>
          <cell r="E50" t="str">
            <v>Akcelator nr 2 - Dekarbonizacja wody El.II.</v>
          </cell>
          <cell r="F50" t="str">
            <v>Aktywny</v>
          </cell>
          <cell r="G50" t="str">
            <v>B-LIN-L-2.10</v>
          </cell>
          <cell r="I50">
            <v>36462</v>
          </cell>
          <cell r="J50" t="str">
            <v>BILANSOWE</v>
          </cell>
          <cell r="K50" t="str">
            <v>415</v>
          </cell>
          <cell r="L50" t="str">
            <v>Wydział Nadzoru Mechanicznego Urzšdzeń Pozablokowych</v>
          </cell>
          <cell r="M50">
            <v>1060</v>
          </cell>
          <cell r="N50" t="str">
            <v>010110</v>
          </cell>
          <cell r="O50" t="str">
            <v>EII,EIII Dekarbonizacja wody</v>
          </cell>
          <cell r="P50" t="str">
            <v>03/2</v>
          </cell>
          <cell r="Q50">
            <v>2114794.42</v>
          </cell>
          <cell r="R50">
            <v>0</v>
          </cell>
          <cell r="S50">
            <v>711035.56</v>
          </cell>
          <cell r="T50">
            <v>711035.56</v>
          </cell>
          <cell r="U50">
            <v>1403758.86</v>
          </cell>
        </row>
        <row r="51">
          <cell r="A51" t="str">
            <v>00090571</v>
          </cell>
          <cell r="B51">
            <v>2003</v>
          </cell>
          <cell r="C51">
            <v>12</v>
          </cell>
          <cell r="D51" t="str">
            <v>01</v>
          </cell>
          <cell r="E51" t="str">
            <v>Teren Nastawni kolejowej II LAS</v>
          </cell>
          <cell r="F51" t="str">
            <v>Aktywny</v>
          </cell>
          <cell r="G51" t="str">
            <v>B-LIN-L-20.00</v>
          </cell>
          <cell r="H51">
            <v>36891</v>
          </cell>
          <cell r="I51">
            <v>36891</v>
          </cell>
          <cell r="J51" t="str">
            <v>BILANSOWE</v>
          </cell>
          <cell r="K51" t="str">
            <v>300</v>
          </cell>
          <cell r="L51" t="str">
            <v>Główny Inżynier ds. Wytwarzania</v>
          </cell>
          <cell r="M51">
            <v>1001</v>
          </cell>
          <cell r="N51" t="str">
            <v>030210</v>
          </cell>
          <cell r="O51" t="str">
            <v>EII,EIII Wspólny transport paliwa</v>
          </cell>
          <cell r="P51" t="str">
            <v>03/3</v>
          </cell>
          <cell r="Q51">
            <v>2750.38</v>
          </cell>
          <cell r="R51">
            <v>0</v>
          </cell>
          <cell r="S51">
            <v>1650.24</v>
          </cell>
          <cell r="T51">
            <v>1650.24</v>
          </cell>
          <cell r="U51">
            <v>1100.1400000000001</v>
          </cell>
        </row>
        <row r="52">
          <cell r="A52" t="str">
            <v>00000563</v>
          </cell>
          <cell r="B52">
            <v>2003</v>
          </cell>
          <cell r="C52">
            <v>12</v>
          </cell>
          <cell r="D52" t="str">
            <v>0</v>
          </cell>
          <cell r="E52" t="str">
            <v>Grunt własny przy ul.Grunwaldzkiej</v>
          </cell>
          <cell r="F52" t="str">
            <v>Aktywny</v>
          </cell>
          <cell r="G52" t="str">
            <v>B-LIN-L-0</v>
          </cell>
          <cell r="H52">
            <v>36891</v>
          </cell>
          <cell r="I52">
            <v>36891</v>
          </cell>
          <cell r="J52" t="str">
            <v>BILANSOWE</v>
          </cell>
          <cell r="K52" t="str">
            <v>100</v>
          </cell>
          <cell r="L52" t="str">
            <v>DYREKTOR</v>
          </cell>
          <cell r="M52">
            <v>1000</v>
          </cell>
          <cell r="N52" t="str">
            <v>404011</v>
          </cell>
          <cell r="O52" t="str">
            <v>EII,EIII Budynki mieszkalne</v>
          </cell>
          <cell r="P52" t="str">
            <v>03/3</v>
          </cell>
          <cell r="Q52">
            <v>17175.54</v>
          </cell>
          <cell r="R52">
            <v>0</v>
          </cell>
          <cell r="S52">
            <v>0</v>
          </cell>
          <cell r="T52">
            <v>0</v>
          </cell>
          <cell r="U52">
            <v>17175.54</v>
          </cell>
        </row>
        <row r="53">
          <cell r="A53" t="str">
            <v>00090570</v>
          </cell>
          <cell r="B53">
            <v>2003</v>
          </cell>
          <cell r="C53">
            <v>12</v>
          </cell>
          <cell r="D53" t="str">
            <v>01</v>
          </cell>
          <cell r="E53" t="str">
            <v>Grunt pod rurocišgami wody przemysłowej z rzeki Biała Przemsza do EJ.III.</v>
          </cell>
          <cell r="F53" t="str">
            <v>Aktywny</v>
          </cell>
          <cell r="G53" t="str">
            <v>B-LIN-L-20.00</v>
          </cell>
          <cell r="H53">
            <v>36891</v>
          </cell>
          <cell r="I53">
            <v>36891</v>
          </cell>
          <cell r="J53" t="str">
            <v>BILANSOWE</v>
          </cell>
          <cell r="K53" t="str">
            <v>300</v>
          </cell>
          <cell r="L53" t="str">
            <v>Główny Inżynier ds. Wytwarzania</v>
          </cell>
          <cell r="M53">
            <v>1001</v>
          </cell>
          <cell r="N53" t="str">
            <v>010120</v>
          </cell>
          <cell r="O53" t="str">
            <v>EII,EIII Pompownia</v>
          </cell>
          <cell r="P53" t="str">
            <v>03/3</v>
          </cell>
          <cell r="Q53">
            <v>22736.6</v>
          </cell>
          <cell r="R53">
            <v>0</v>
          </cell>
          <cell r="S53">
            <v>13641.84</v>
          </cell>
          <cell r="T53">
            <v>13641.84</v>
          </cell>
          <cell r="U53">
            <v>9094.76</v>
          </cell>
        </row>
        <row r="54">
          <cell r="A54" t="str">
            <v>65500723</v>
          </cell>
          <cell r="B54">
            <v>2003</v>
          </cell>
          <cell r="C54">
            <v>12</v>
          </cell>
          <cell r="D54" t="str">
            <v>6</v>
          </cell>
          <cell r="E54" t="str">
            <v>Elektrofiltry nr 1</v>
          </cell>
          <cell r="F54" t="str">
            <v>Aktywny</v>
          </cell>
          <cell r="G54" t="str">
            <v>B-LIN-L-2.00</v>
          </cell>
          <cell r="I54">
            <v>28254</v>
          </cell>
          <cell r="J54" t="str">
            <v>BILANSOWE</v>
          </cell>
          <cell r="K54" t="str">
            <v>417</v>
          </cell>
          <cell r="L54" t="str">
            <v>Wydział Nadzoru Urzšdzeń Blokowych</v>
          </cell>
          <cell r="M54">
            <v>1060</v>
          </cell>
          <cell r="N54" t="str">
            <v>030301</v>
          </cell>
          <cell r="O54" t="str">
            <v>EIII Kotłownia- kocioł nr.1</v>
          </cell>
          <cell r="P54" t="str">
            <v>03/3</v>
          </cell>
          <cell r="Q54">
            <v>17543792.84</v>
          </cell>
          <cell r="R54">
            <v>0</v>
          </cell>
          <cell r="S54">
            <v>9793426.1099999994</v>
          </cell>
          <cell r="T54">
            <v>9793426.1099999994</v>
          </cell>
          <cell r="U54">
            <v>7750366.7300000004</v>
          </cell>
        </row>
        <row r="55">
          <cell r="A55" t="str">
            <v>65500724</v>
          </cell>
          <cell r="B55">
            <v>2003</v>
          </cell>
          <cell r="C55">
            <v>12</v>
          </cell>
          <cell r="D55" t="str">
            <v>6</v>
          </cell>
          <cell r="E55" t="str">
            <v>Elektrofiltr  bloku   nr 4</v>
          </cell>
          <cell r="F55" t="str">
            <v>Aktywny</v>
          </cell>
          <cell r="G55" t="str">
            <v>B-LIN-L-2,70</v>
          </cell>
          <cell r="I55">
            <v>28490</v>
          </cell>
          <cell r="J55" t="str">
            <v>BILANSOWE</v>
          </cell>
          <cell r="K55" t="str">
            <v>417</v>
          </cell>
          <cell r="L55" t="str">
            <v>Wydział Nadzoru Urzšdzeń Blokowych</v>
          </cell>
          <cell r="M55">
            <v>1060</v>
          </cell>
          <cell r="N55" t="str">
            <v>030304</v>
          </cell>
          <cell r="O55" t="str">
            <v>EII,EIII Kotłownia- kocioł nr.4</v>
          </cell>
          <cell r="P55" t="str">
            <v>03/3</v>
          </cell>
          <cell r="Q55">
            <v>18364801.52</v>
          </cell>
          <cell r="R55">
            <v>0</v>
          </cell>
          <cell r="S55">
            <v>8250096.3399999999</v>
          </cell>
          <cell r="T55">
            <v>8250096.3399999999</v>
          </cell>
          <cell r="U55">
            <v>10114705.18</v>
          </cell>
        </row>
        <row r="56">
          <cell r="A56" t="str">
            <v>65500725</v>
          </cell>
          <cell r="B56">
            <v>2003</v>
          </cell>
          <cell r="C56">
            <v>12</v>
          </cell>
          <cell r="D56" t="str">
            <v>6</v>
          </cell>
          <cell r="E56" t="str">
            <v>Elektrofiltry nr 5</v>
          </cell>
          <cell r="F56" t="str">
            <v>Aktywny</v>
          </cell>
          <cell r="G56" t="str">
            <v>B-LIN-L-10.00</v>
          </cell>
          <cell r="I56">
            <v>28701</v>
          </cell>
          <cell r="J56" t="str">
            <v>BILANSOWE</v>
          </cell>
          <cell r="K56" t="str">
            <v>417</v>
          </cell>
          <cell r="L56" t="str">
            <v>Wydział Nadzoru Urzšdzeń Blokowych</v>
          </cell>
          <cell r="M56">
            <v>1060</v>
          </cell>
          <cell r="N56" t="str">
            <v>030305</v>
          </cell>
          <cell r="O56" t="str">
            <v>EIII Kotłownia- kocioł nr.5</v>
          </cell>
          <cell r="P56" t="str">
            <v>03/3</v>
          </cell>
          <cell r="Q56">
            <v>6016080.6200000001</v>
          </cell>
          <cell r="R56">
            <v>0</v>
          </cell>
          <cell r="S56">
            <v>6016080.6200000001</v>
          </cell>
          <cell r="T56">
            <v>6016080.6200000001</v>
          </cell>
          <cell r="U56">
            <v>0</v>
          </cell>
        </row>
        <row r="57">
          <cell r="A57" t="str">
            <v>65500892</v>
          </cell>
          <cell r="B57">
            <v>2003</v>
          </cell>
          <cell r="C57">
            <v>12</v>
          </cell>
          <cell r="D57" t="str">
            <v>6</v>
          </cell>
          <cell r="E57" t="str">
            <v>Elektrofiltr nr 3</v>
          </cell>
          <cell r="F57" t="str">
            <v>Aktywny</v>
          </cell>
          <cell r="G57" t="str">
            <v>B-LIN-L-3.9</v>
          </cell>
          <cell r="I57">
            <v>28459</v>
          </cell>
          <cell r="J57" t="str">
            <v>BILANSOWE</v>
          </cell>
          <cell r="K57" t="str">
            <v>417</v>
          </cell>
          <cell r="L57" t="str">
            <v>Wydział Nadzoru Urzšdzeń Blokowych</v>
          </cell>
          <cell r="M57">
            <v>1060</v>
          </cell>
          <cell r="N57" t="str">
            <v>030303</v>
          </cell>
          <cell r="O57" t="str">
            <v>EII,EIII Kotłownia- kocioł nr.3</v>
          </cell>
          <cell r="P57" t="str">
            <v>03/3</v>
          </cell>
          <cell r="Q57">
            <v>6000693.5800000001</v>
          </cell>
          <cell r="R57">
            <v>0</v>
          </cell>
          <cell r="S57">
            <v>6000693.5800000001</v>
          </cell>
          <cell r="T57">
            <v>6000693.5800000001</v>
          </cell>
          <cell r="U57">
            <v>0</v>
          </cell>
        </row>
        <row r="58">
          <cell r="A58" t="str">
            <v>65500946</v>
          </cell>
          <cell r="B58">
            <v>2003</v>
          </cell>
          <cell r="C58">
            <v>12</v>
          </cell>
          <cell r="D58" t="str">
            <v>6</v>
          </cell>
          <cell r="E58" t="str">
            <v>Elektrofiltry nr 6</v>
          </cell>
          <cell r="F58" t="str">
            <v>Aktywny</v>
          </cell>
          <cell r="G58" t="str">
            <v>B-LIN-L-3.00</v>
          </cell>
          <cell r="I58">
            <v>28855</v>
          </cell>
          <cell r="J58" t="str">
            <v>BILANSOWE</v>
          </cell>
          <cell r="K58" t="str">
            <v>417</v>
          </cell>
          <cell r="L58" t="str">
            <v>Wydział Nadzoru Urzšdzeń Blokowych</v>
          </cell>
          <cell r="M58">
            <v>1060</v>
          </cell>
          <cell r="N58" t="str">
            <v>030306</v>
          </cell>
          <cell r="O58" t="str">
            <v>EIII Kotłownia- kocioł nr.6</v>
          </cell>
          <cell r="P58" t="str">
            <v>03/3</v>
          </cell>
          <cell r="Q58">
            <v>19048181.5</v>
          </cell>
          <cell r="R58">
            <v>0</v>
          </cell>
          <cell r="S58">
            <v>6535442.0599999996</v>
          </cell>
          <cell r="T58">
            <v>6535442.0599999996</v>
          </cell>
          <cell r="U58">
            <v>12512739.439999999</v>
          </cell>
        </row>
        <row r="59">
          <cell r="A59" t="str">
            <v>65500947</v>
          </cell>
          <cell r="B59">
            <v>2003</v>
          </cell>
          <cell r="C59">
            <v>12</v>
          </cell>
          <cell r="D59" t="str">
            <v>6</v>
          </cell>
          <cell r="E59" t="str">
            <v>Elektrofiltry nr 2</v>
          </cell>
          <cell r="F59" t="str">
            <v>Aktywny</v>
          </cell>
          <cell r="G59" t="str">
            <v>B-LIN-L-2.70</v>
          </cell>
          <cell r="I59">
            <v>28306</v>
          </cell>
          <cell r="J59" t="str">
            <v>BILANSOWE</v>
          </cell>
          <cell r="K59" t="str">
            <v>417</v>
          </cell>
          <cell r="L59" t="str">
            <v>Wydział Nadzoru Urzšdzeń Blokowych</v>
          </cell>
          <cell r="M59">
            <v>1060</v>
          </cell>
          <cell r="N59" t="str">
            <v>030302</v>
          </cell>
          <cell r="O59" t="str">
            <v>EII,EIII Kotłownia- kocioł nr.2</v>
          </cell>
          <cell r="P59" t="str">
            <v>03/3</v>
          </cell>
          <cell r="Q59">
            <v>11661238.859999999</v>
          </cell>
          <cell r="R59">
            <v>0</v>
          </cell>
          <cell r="S59">
            <v>5088902.12</v>
          </cell>
          <cell r="T59">
            <v>5088902.12</v>
          </cell>
          <cell r="U59">
            <v>6572336.7400000002</v>
          </cell>
        </row>
        <row r="60">
          <cell r="A60" t="str">
            <v>65506089</v>
          </cell>
          <cell r="B60">
            <v>2003</v>
          </cell>
          <cell r="C60">
            <v>12</v>
          </cell>
          <cell r="D60" t="str">
            <v>6</v>
          </cell>
          <cell r="E60" t="str">
            <v>Elektrofiltr nr 3 - El.II.</v>
          </cell>
          <cell r="F60" t="str">
            <v>Aktywny</v>
          </cell>
          <cell r="G60" t="str">
            <v>B-LIN-L-2.10</v>
          </cell>
          <cell r="I60">
            <v>36468</v>
          </cell>
          <cell r="J60" t="str">
            <v>BILANSOWE</v>
          </cell>
          <cell r="K60" t="str">
            <v>417</v>
          </cell>
          <cell r="L60" t="str">
            <v>Wydział Nadzoru Urzšdzeń Blokowych</v>
          </cell>
          <cell r="M60">
            <v>1060</v>
          </cell>
          <cell r="N60" t="str">
            <v>030303</v>
          </cell>
          <cell r="O60" t="str">
            <v>EII,EIII Kotłownia- kocioł nr.3</v>
          </cell>
          <cell r="P60" t="str">
            <v>03/2</v>
          </cell>
          <cell r="Q60">
            <v>4677760.51</v>
          </cell>
          <cell r="R60">
            <v>0</v>
          </cell>
          <cell r="S60">
            <v>1540541.82</v>
          </cell>
          <cell r="T60">
            <v>1540541.82</v>
          </cell>
          <cell r="U60">
            <v>3137218.69</v>
          </cell>
        </row>
        <row r="61">
          <cell r="A61" t="str">
            <v>65506101</v>
          </cell>
          <cell r="B61">
            <v>2003</v>
          </cell>
          <cell r="C61">
            <v>12</v>
          </cell>
          <cell r="D61" t="str">
            <v>6</v>
          </cell>
          <cell r="E61" t="str">
            <v>Elektrofiltr nr 2 (K-2) - El.II.</v>
          </cell>
          <cell r="F61" t="str">
            <v>Aktywny</v>
          </cell>
          <cell r="G61" t="str">
            <v>B-LIN-L-2.10</v>
          </cell>
          <cell r="I61">
            <v>36480</v>
          </cell>
          <cell r="J61" t="str">
            <v>BILANSOWE</v>
          </cell>
          <cell r="K61" t="str">
            <v>417</v>
          </cell>
          <cell r="L61" t="str">
            <v>Wydział Nadzoru Urzšdzeń Blokowych</v>
          </cell>
          <cell r="M61">
            <v>1060</v>
          </cell>
          <cell r="N61" t="str">
            <v>030302</v>
          </cell>
          <cell r="O61" t="str">
            <v>EII,EIII Kotłownia- kocioł nr.2</v>
          </cell>
          <cell r="P61" t="str">
            <v>03/2</v>
          </cell>
          <cell r="Q61">
            <v>6312146.4199999999</v>
          </cell>
          <cell r="R61">
            <v>0</v>
          </cell>
          <cell r="S61">
            <v>2078799.54</v>
          </cell>
          <cell r="T61">
            <v>2078799.54</v>
          </cell>
          <cell r="U61">
            <v>4233346.88</v>
          </cell>
        </row>
        <row r="62">
          <cell r="A62" t="str">
            <v>63004885</v>
          </cell>
          <cell r="B62">
            <v>2003</v>
          </cell>
          <cell r="C62">
            <v>12</v>
          </cell>
          <cell r="D62" t="str">
            <v>6</v>
          </cell>
          <cell r="E62" t="str">
            <v>Transformator blokowy (olejowy) - 2BAT01</v>
          </cell>
          <cell r="F62" t="str">
            <v>Aktywny</v>
          </cell>
          <cell r="G62" t="str">
            <v>B-LIN-L-20.00</v>
          </cell>
          <cell r="I62">
            <v>35885</v>
          </cell>
          <cell r="J62" t="str">
            <v>BILANSOWE</v>
          </cell>
          <cell r="K62" t="str">
            <v>416</v>
          </cell>
          <cell r="L62" t="str">
            <v>Wydział Nadzoru Urzšdzeń Elektrycznych</v>
          </cell>
          <cell r="M62">
            <v>1060</v>
          </cell>
          <cell r="N62" t="str">
            <v>010602</v>
          </cell>
          <cell r="O62" t="str">
            <v>EII,EIII Maszynownia - turb. nr 2 -</v>
          </cell>
          <cell r="P62" t="str">
            <v>03/2</v>
          </cell>
          <cell r="Q62">
            <v>2722046.17</v>
          </cell>
          <cell r="R62">
            <v>0</v>
          </cell>
          <cell r="S62">
            <v>2722046.17</v>
          </cell>
          <cell r="T62">
            <v>2722046.17</v>
          </cell>
          <cell r="U62">
            <v>0</v>
          </cell>
        </row>
        <row r="63">
          <cell r="A63" t="str">
            <v>00001101</v>
          </cell>
          <cell r="B63">
            <v>2003</v>
          </cell>
          <cell r="C63">
            <v>12</v>
          </cell>
          <cell r="D63" t="str">
            <v>0</v>
          </cell>
          <cell r="E63" t="str">
            <v>Grunt własny w Międzybrodziu Żywieckim</v>
          </cell>
          <cell r="F63" t="str">
            <v>Aktywny</v>
          </cell>
          <cell r="G63" t="str">
            <v>B-LIN-L-0</v>
          </cell>
          <cell r="I63">
            <v>34120</v>
          </cell>
          <cell r="J63" t="str">
            <v>BILANSOWE</v>
          </cell>
          <cell r="K63" t="str">
            <v>850</v>
          </cell>
          <cell r="L63" t="str">
            <v>Wydział Socjalny - OSW w Międzybrodziu Żywieckim</v>
          </cell>
          <cell r="M63">
            <v>1000</v>
          </cell>
          <cell r="N63" t="str">
            <v>414112</v>
          </cell>
          <cell r="O63" t="str">
            <v>EIII Orodek wczasowy  - "TRÓJKA"</v>
          </cell>
          <cell r="P63" t="str">
            <v>03/3</v>
          </cell>
          <cell r="Q63">
            <v>192984.94</v>
          </cell>
          <cell r="R63">
            <v>0</v>
          </cell>
          <cell r="S63">
            <v>0</v>
          </cell>
          <cell r="T63">
            <v>0</v>
          </cell>
          <cell r="U63">
            <v>192984.94</v>
          </cell>
        </row>
        <row r="64">
          <cell r="A64" t="str">
            <v>00003401</v>
          </cell>
          <cell r="B64">
            <v>2003</v>
          </cell>
          <cell r="C64">
            <v>12</v>
          </cell>
          <cell r="D64" t="str">
            <v>0</v>
          </cell>
          <cell r="E64" t="str">
            <v>Grunt pod Instalacjš Odsiarczania Spalin</v>
          </cell>
          <cell r="F64" t="str">
            <v>Aktywny</v>
          </cell>
          <cell r="G64" t="str">
            <v>B-LIN-L-0</v>
          </cell>
          <cell r="I64">
            <v>34667</v>
          </cell>
          <cell r="J64" t="str">
            <v>BILANSOWE</v>
          </cell>
          <cell r="K64" t="str">
            <v>300</v>
          </cell>
          <cell r="L64" t="str">
            <v>Główny Inżynier ds. Wytwarzania</v>
          </cell>
          <cell r="M64">
            <v>1000</v>
          </cell>
          <cell r="N64" t="str">
            <v>030500</v>
          </cell>
          <cell r="O64" t="str">
            <v>EIII Instalacja Odsiarczania Spalin</v>
          </cell>
          <cell r="P64" t="str">
            <v>03/3</v>
          </cell>
          <cell r="Q64">
            <v>115792.21</v>
          </cell>
          <cell r="R64">
            <v>0</v>
          </cell>
          <cell r="S64">
            <v>0</v>
          </cell>
          <cell r="T64">
            <v>0</v>
          </cell>
          <cell r="U64">
            <v>115792.21</v>
          </cell>
        </row>
        <row r="65">
          <cell r="A65" t="str">
            <v>00387801</v>
          </cell>
          <cell r="B65">
            <v>2003</v>
          </cell>
          <cell r="C65">
            <v>12</v>
          </cell>
          <cell r="D65" t="str">
            <v>0</v>
          </cell>
          <cell r="E65" t="str">
            <v>Grunty własne w obr. IOS i bramy towarowej</v>
          </cell>
          <cell r="F65" t="str">
            <v>Aktywny</v>
          </cell>
          <cell r="G65" t="str">
            <v>B-LIN-L-0</v>
          </cell>
          <cell r="I65">
            <v>35369</v>
          </cell>
          <cell r="J65" t="str">
            <v>BILANSOWE</v>
          </cell>
          <cell r="K65" t="str">
            <v>300</v>
          </cell>
          <cell r="L65" t="str">
            <v>Główny Inżynier ds. Wytwarzania</v>
          </cell>
          <cell r="M65">
            <v>1000</v>
          </cell>
          <cell r="N65" t="str">
            <v>030500</v>
          </cell>
          <cell r="O65" t="str">
            <v>EIII Instalacja Odsiarczania Spalin</v>
          </cell>
          <cell r="P65" t="str">
            <v>03/3</v>
          </cell>
          <cell r="Q65">
            <v>23949.59</v>
          </cell>
          <cell r="R65">
            <v>0</v>
          </cell>
          <cell r="S65">
            <v>0</v>
          </cell>
          <cell r="T65">
            <v>0</v>
          </cell>
          <cell r="U65">
            <v>23949.59</v>
          </cell>
        </row>
        <row r="66">
          <cell r="A66" t="str">
            <v>00427701</v>
          </cell>
          <cell r="B66">
            <v>2003</v>
          </cell>
          <cell r="C66">
            <v>12</v>
          </cell>
          <cell r="D66" t="str">
            <v>0</v>
          </cell>
          <cell r="E66" t="str">
            <v>Grunty własne- teren w obr. IOS i KNAUF</v>
          </cell>
          <cell r="F66" t="str">
            <v>Aktywny</v>
          </cell>
          <cell r="G66" t="str">
            <v>B-LIN-L-0</v>
          </cell>
          <cell r="I66">
            <v>35489</v>
          </cell>
          <cell r="J66" t="str">
            <v>BILANSOWE</v>
          </cell>
          <cell r="K66" t="str">
            <v>300</v>
          </cell>
          <cell r="L66" t="str">
            <v>Główny Inżynier ds. Wytwarzania</v>
          </cell>
          <cell r="M66">
            <v>1000</v>
          </cell>
          <cell r="N66" t="str">
            <v>030500</v>
          </cell>
          <cell r="O66" t="str">
            <v>EIII Instalacja Odsiarczania Spalin</v>
          </cell>
          <cell r="P66" t="str">
            <v>03/3</v>
          </cell>
          <cell r="Q66">
            <v>100109.59</v>
          </cell>
          <cell r="R66">
            <v>0</v>
          </cell>
          <cell r="S66">
            <v>0</v>
          </cell>
          <cell r="T66">
            <v>0</v>
          </cell>
          <cell r="U66">
            <v>100109.59</v>
          </cell>
        </row>
        <row r="67">
          <cell r="A67" t="str">
            <v>00090399</v>
          </cell>
          <cell r="B67">
            <v>2003</v>
          </cell>
          <cell r="C67">
            <v>12</v>
          </cell>
          <cell r="D67" t="str">
            <v>01</v>
          </cell>
          <cell r="E67" t="str">
            <v>Grunt w Międzybrodziu Żywieckim - Orodek JAWEL.</v>
          </cell>
          <cell r="F67" t="str">
            <v>Aktywny</v>
          </cell>
          <cell r="G67" t="str">
            <v>B-LIN-L-20.00</v>
          </cell>
          <cell r="I67">
            <v>36068</v>
          </cell>
          <cell r="J67" t="str">
            <v>BILANSOWE</v>
          </cell>
          <cell r="K67" t="str">
            <v>850</v>
          </cell>
          <cell r="L67" t="str">
            <v>Wydział Socjalny - OSW w Międzybrodziu Żywieckim</v>
          </cell>
          <cell r="M67">
            <v>1001</v>
          </cell>
          <cell r="N67" t="str">
            <v>414111</v>
          </cell>
          <cell r="O67" t="str">
            <v>EII Orodek wczasowy - "JAWEL"</v>
          </cell>
          <cell r="P67" t="str">
            <v>03/2</v>
          </cell>
          <cell r="Q67">
            <v>6632.4</v>
          </cell>
          <cell r="R67">
            <v>0</v>
          </cell>
          <cell r="S67">
            <v>6632.4</v>
          </cell>
          <cell r="T67">
            <v>6632.4</v>
          </cell>
          <cell r="U67">
            <v>0</v>
          </cell>
        </row>
        <row r="68">
          <cell r="A68" t="str">
            <v>25352161</v>
          </cell>
          <cell r="B68">
            <v>2003</v>
          </cell>
          <cell r="C68">
            <v>12</v>
          </cell>
          <cell r="D68" t="str">
            <v>2</v>
          </cell>
          <cell r="E68" t="str">
            <v>Kanał grawitacyjny</v>
          </cell>
          <cell r="F68" t="str">
            <v>Aktywny</v>
          </cell>
          <cell r="G68" t="str">
            <v>B-LIN-L-2.50</v>
          </cell>
          <cell r="I68">
            <v>28460</v>
          </cell>
          <cell r="J68" t="str">
            <v>BILANSOWE</v>
          </cell>
          <cell r="K68" t="str">
            <v>415</v>
          </cell>
          <cell r="L68" t="str">
            <v>Wydział Nadzoru Mechanicznego Urzšdzeń Pozablokowych</v>
          </cell>
          <cell r="M68">
            <v>1020</v>
          </cell>
          <cell r="N68" t="str">
            <v>030613</v>
          </cell>
          <cell r="O68" t="str">
            <v>EII Budynki, budowle i poz. urzšdz</v>
          </cell>
          <cell r="P68" t="str">
            <v>03/2</v>
          </cell>
          <cell r="Q68">
            <v>5000000</v>
          </cell>
          <cell r="R68">
            <v>0</v>
          </cell>
          <cell r="S68">
            <v>4094106.4</v>
          </cell>
          <cell r="T68">
            <v>4094106.4</v>
          </cell>
          <cell r="U68">
            <v>905893.6</v>
          </cell>
        </row>
        <row r="69">
          <cell r="A69" t="str">
            <v>61005615</v>
          </cell>
          <cell r="B69">
            <v>2003</v>
          </cell>
          <cell r="C69">
            <v>12</v>
          </cell>
          <cell r="D69" t="str">
            <v>6</v>
          </cell>
          <cell r="E69" t="str">
            <v>Rozdzielnica ciepłownicza RSC 0.4 kV - El.II.</v>
          </cell>
          <cell r="F69" t="str">
            <v>Aktywny</v>
          </cell>
          <cell r="G69" t="str">
            <v>B-LIN-L-17.00</v>
          </cell>
          <cell r="I69">
            <v>36440</v>
          </cell>
          <cell r="J69" t="str">
            <v>BILANSOWE</v>
          </cell>
          <cell r="K69" t="str">
            <v>416</v>
          </cell>
          <cell r="L69" t="str">
            <v>Wydział Nadzoru Urzšdzeń Elektrycznych</v>
          </cell>
          <cell r="M69">
            <v>1060</v>
          </cell>
          <cell r="N69" t="str">
            <v>020800</v>
          </cell>
          <cell r="O69" t="str">
            <v>EII,EIII Wytwarzanie ciepła</v>
          </cell>
          <cell r="P69" t="str">
            <v>03/2</v>
          </cell>
          <cell r="Q69">
            <v>2156965</v>
          </cell>
          <cell r="R69">
            <v>0</v>
          </cell>
          <cell r="S69">
            <v>1528360.48</v>
          </cell>
          <cell r="T69">
            <v>1528360.48</v>
          </cell>
          <cell r="U69">
            <v>628604.52</v>
          </cell>
        </row>
        <row r="70">
          <cell r="A70" t="str">
            <v>61006153</v>
          </cell>
          <cell r="B70">
            <v>2003</v>
          </cell>
          <cell r="C70">
            <v>12</v>
          </cell>
          <cell r="D70" t="str">
            <v>6</v>
          </cell>
          <cell r="E70" t="str">
            <v>Rozdzielnia potrzeb własnych 2BB 6 kV - El.III.</v>
          </cell>
          <cell r="F70" t="str">
            <v>Aktywny</v>
          </cell>
          <cell r="G70" t="str">
            <v>B-LIN-L-0,5</v>
          </cell>
          <cell r="I70">
            <v>36516</v>
          </cell>
          <cell r="J70" t="str">
            <v>BILANSOWE</v>
          </cell>
          <cell r="K70" t="str">
            <v>416</v>
          </cell>
          <cell r="L70" t="str">
            <v>Wydział Nadzoru Urzšdzeń Elektrycznych</v>
          </cell>
          <cell r="M70">
            <v>1060</v>
          </cell>
          <cell r="N70" t="str">
            <v>030700</v>
          </cell>
          <cell r="O70" t="str">
            <v>EII,EIII Układ elektryczny zakładu</v>
          </cell>
          <cell r="P70" t="str">
            <v>03/3</v>
          </cell>
          <cell r="Q70">
            <v>4072639.96</v>
          </cell>
          <cell r="R70">
            <v>0</v>
          </cell>
          <cell r="S70">
            <v>3683295.72</v>
          </cell>
          <cell r="T70">
            <v>3683295.72</v>
          </cell>
          <cell r="U70">
            <v>389344.24</v>
          </cell>
        </row>
        <row r="71">
          <cell r="A71" t="str">
            <v>44106096</v>
          </cell>
          <cell r="B71">
            <v>2003</v>
          </cell>
          <cell r="C71">
            <v>12</v>
          </cell>
          <cell r="D71" t="str">
            <v>4</v>
          </cell>
          <cell r="E71" t="str">
            <v>Pompa wody zasilajcej Nr 1 ze sprzęgłem hydrokinetycznym K-3</v>
          </cell>
          <cell r="F71" t="str">
            <v>Aktywny</v>
          </cell>
          <cell r="G71" t="str">
            <v>B-LIN-L-1.90</v>
          </cell>
          <cell r="I71">
            <v>36468</v>
          </cell>
          <cell r="J71" t="str">
            <v>BILANSOWE</v>
          </cell>
          <cell r="K71" t="str">
            <v>417</v>
          </cell>
          <cell r="L71" t="str">
            <v>Wydział Nadzoru Urzšdzeń Blokowych</v>
          </cell>
          <cell r="M71">
            <v>1040</v>
          </cell>
          <cell r="N71" t="str">
            <v>030303</v>
          </cell>
          <cell r="O71" t="str">
            <v>EII,EIII Kotłownia- kocioł nr.3</v>
          </cell>
          <cell r="P71" t="str">
            <v>03/2</v>
          </cell>
          <cell r="Q71">
            <v>2370027.7400000002</v>
          </cell>
          <cell r="R71">
            <v>0</v>
          </cell>
          <cell r="S71">
            <v>958479.07</v>
          </cell>
          <cell r="T71">
            <v>958479.07</v>
          </cell>
          <cell r="U71">
            <v>1411548.67</v>
          </cell>
        </row>
        <row r="72">
          <cell r="A72" t="str">
            <v>44106097</v>
          </cell>
          <cell r="B72">
            <v>2003</v>
          </cell>
          <cell r="C72">
            <v>12</v>
          </cell>
          <cell r="D72" t="str">
            <v>4</v>
          </cell>
          <cell r="E72" t="str">
            <v>Pompa wody zasilajcej Nr 2 ze sprzęgłem hydrokinetycznym K-3</v>
          </cell>
          <cell r="F72" t="str">
            <v>Aktywny</v>
          </cell>
          <cell r="G72" t="str">
            <v>B-LIN-L-1.90</v>
          </cell>
          <cell r="I72">
            <v>36468</v>
          </cell>
          <cell r="J72" t="str">
            <v>BILANSOWE</v>
          </cell>
          <cell r="K72" t="str">
            <v>417</v>
          </cell>
          <cell r="L72" t="str">
            <v>Wydział Nadzoru Urzšdzeń Blokowych</v>
          </cell>
          <cell r="M72">
            <v>1040</v>
          </cell>
          <cell r="N72" t="str">
            <v>030303</v>
          </cell>
          <cell r="O72" t="str">
            <v>EII,EIII Kotłownia- kocioł nr.3</v>
          </cell>
          <cell r="P72" t="str">
            <v>03/2</v>
          </cell>
          <cell r="Q72">
            <v>2405792.02</v>
          </cell>
          <cell r="R72">
            <v>0</v>
          </cell>
          <cell r="S72">
            <v>972942.49</v>
          </cell>
          <cell r="T72">
            <v>972942.49</v>
          </cell>
          <cell r="U72">
            <v>1432849.53</v>
          </cell>
        </row>
        <row r="73">
          <cell r="A73" t="str">
            <v>44106110</v>
          </cell>
          <cell r="B73">
            <v>2003</v>
          </cell>
          <cell r="C73">
            <v>12</v>
          </cell>
          <cell r="D73" t="str">
            <v>4</v>
          </cell>
          <cell r="E73" t="str">
            <v>Pompa wody zasilajcej Nr 1 ze sprzęgłem hydrokinetycznym K-2</v>
          </cell>
          <cell r="F73" t="str">
            <v>Aktywny</v>
          </cell>
          <cell r="G73" t="str">
            <v>B-LIN-L-1.90</v>
          </cell>
          <cell r="I73">
            <v>36480</v>
          </cell>
          <cell r="J73" t="str">
            <v>BILANSOWE</v>
          </cell>
          <cell r="K73" t="str">
            <v>417</v>
          </cell>
          <cell r="L73" t="str">
            <v>Wydział Nadzoru Urzšdzeń Blokowych</v>
          </cell>
          <cell r="M73">
            <v>1040</v>
          </cell>
          <cell r="N73" t="str">
            <v>030302</v>
          </cell>
          <cell r="O73" t="str">
            <v>EII,EIII Kotłownia- kocioł nr.2</v>
          </cell>
          <cell r="P73" t="str">
            <v>03/2</v>
          </cell>
          <cell r="Q73">
            <v>2328729.7000000002</v>
          </cell>
          <cell r="R73">
            <v>0</v>
          </cell>
          <cell r="S73">
            <v>941777.36</v>
          </cell>
          <cell r="T73">
            <v>941777.36</v>
          </cell>
          <cell r="U73">
            <v>1386952.34</v>
          </cell>
        </row>
        <row r="74">
          <cell r="A74" t="str">
            <v>44106111</v>
          </cell>
          <cell r="B74">
            <v>2003</v>
          </cell>
          <cell r="C74">
            <v>12</v>
          </cell>
          <cell r="D74" t="str">
            <v>4</v>
          </cell>
          <cell r="E74" t="str">
            <v>Pompa wody zasilajcej Nr 2 ze sprzęgłem hydrokinetycznym K-2</v>
          </cell>
          <cell r="F74" t="str">
            <v>Aktywny</v>
          </cell>
          <cell r="G74" t="str">
            <v>B-LIN-L-1.90</v>
          </cell>
          <cell r="I74">
            <v>36480</v>
          </cell>
          <cell r="J74" t="str">
            <v>BILANSOWE</v>
          </cell>
          <cell r="K74" t="str">
            <v>417</v>
          </cell>
          <cell r="L74" t="str">
            <v>Wydział Nadzoru Urzšdzeń Blokowych</v>
          </cell>
          <cell r="M74">
            <v>1040</v>
          </cell>
          <cell r="N74" t="str">
            <v>030302</v>
          </cell>
          <cell r="O74" t="str">
            <v>EII,EIII Kotłownia- kocioł nr.2</v>
          </cell>
          <cell r="P74" t="str">
            <v>03/2</v>
          </cell>
          <cell r="Q74">
            <v>2428435.65</v>
          </cell>
          <cell r="R74">
            <v>0</v>
          </cell>
          <cell r="S74">
            <v>982100</v>
          </cell>
          <cell r="T74">
            <v>982100</v>
          </cell>
          <cell r="U74">
            <v>1446335.65</v>
          </cell>
        </row>
        <row r="75">
          <cell r="A75" t="str">
            <v>44106118</v>
          </cell>
          <cell r="B75">
            <v>2003</v>
          </cell>
          <cell r="C75">
            <v>12</v>
          </cell>
          <cell r="D75" t="str">
            <v>4</v>
          </cell>
          <cell r="E75" t="str">
            <v>Pompa wody chłodzcej 1600 BQDV El.III</v>
          </cell>
          <cell r="F75" t="str">
            <v>Aktywny</v>
          </cell>
          <cell r="G75" t="str">
            <v>B-LIN-L-2.00</v>
          </cell>
          <cell r="I75">
            <v>36515</v>
          </cell>
          <cell r="J75" t="str">
            <v>BILANSOWE</v>
          </cell>
          <cell r="K75" t="str">
            <v>417</v>
          </cell>
          <cell r="L75" t="str">
            <v>Wydział Nadzoru Urzšdzeń Blokowych</v>
          </cell>
          <cell r="M75">
            <v>1040</v>
          </cell>
          <cell r="N75" t="str">
            <v>010601</v>
          </cell>
          <cell r="O75" t="str">
            <v>EII,EIII Maszynownia - turb. nr.1 -</v>
          </cell>
          <cell r="P75" t="str">
            <v>03/3</v>
          </cell>
          <cell r="Q75">
            <v>1705812.29</v>
          </cell>
          <cell r="R75">
            <v>0</v>
          </cell>
          <cell r="S75">
            <v>1033935.24</v>
          </cell>
          <cell r="T75">
            <v>1033935.24</v>
          </cell>
          <cell r="U75">
            <v>671877.05</v>
          </cell>
        </row>
        <row r="76">
          <cell r="A76" t="str">
            <v>61005421</v>
          </cell>
          <cell r="B76">
            <v>2003</v>
          </cell>
          <cell r="C76">
            <v>12</v>
          </cell>
          <cell r="D76" t="str">
            <v>6</v>
          </cell>
          <cell r="E76" t="str">
            <v>Szafa zera generatora TG-3 El.II.</v>
          </cell>
          <cell r="F76" t="str">
            <v>Aktywny</v>
          </cell>
          <cell r="G76" t="str">
            <v>B-DEG-D-17.00*2</v>
          </cell>
          <cell r="I76">
            <v>36160</v>
          </cell>
          <cell r="J76" t="str">
            <v>BILANSOWE</v>
          </cell>
          <cell r="K76" t="str">
            <v>416</v>
          </cell>
          <cell r="L76" t="str">
            <v>Wydział Nadzoru Urzšdzeń Elektrycznych</v>
          </cell>
          <cell r="M76">
            <v>1060</v>
          </cell>
          <cell r="N76" t="str">
            <v>010603</v>
          </cell>
          <cell r="O76" t="str">
            <v>EII,EIII Maszynownia - turb. nr.3 -</v>
          </cell>
          <cell r="P76" t="str">
            <v>03/2</v>
          </cell>
          <cell r="Q76">
            <v>1915387.4</v>
          </cell>
          <cell r="R76">
            <v>0</v>
          </cell>
          <cell r="S76">
            <v>1915387.4</v>
          </cell>
          <cell r="T76">
            <v>1915387.4</v>
          </cell>
          <cell r="U76">
            <v>0</v>
          </cell>
        </row>
        <row r="77">
          <cell r="A77" t="str">
            <v>61005425</v>
          </cell>
          <cell r="B77">
            <v>2003</v>
          </cell>
          <cell r="C77">
            <v>12</v>
          </cell>
          <cell r="D77" t="str">
            <v>6</v>
          </cell>
          <cell r="E77" t="str">
            <v>Rozdzielnica 0.4 kV 3 CB TG-3 El.II</v>
          </cell>
          <cell r="F77" t="str">
            <v>Aktywny</v>
          </cell>
          <cell r="G77" t="str">
            <v>B-DEG-D-17.00*2</v>
          </cell>
          <cell r="I77">
            <v>36160</v>
          </cell>
          <cell r="J77" t="str">
            <v>BILANSOWE</v>
          </cell>
          <cell r="K77" t="str">
            <v>416</v>
          </cell>
          <cell r="L77" t="str">
            <v>Wydział Nadzoru Urzšdzeń Elektrycznych</v>
          </cell>
          <cell r="M77">
            <v>1060</v>
          </cell>
          <cell r="N77" t="str">
            <v>030603</v>
          </cell>
          <cell r="O77" t="str">
            <v>EII Maszynownia - turb. nr.3 -wsp.</v>
          </cell>
          <cell r="P77" t="str">
            <v>03/2</v>
          </cell>
          <cell r="Q77">
            <v>2315558.2400000002</v>
          </cell>
          <cell r="R77">
            <v>0</v>
          </cell>
          <cell r="S77">
            <v>2299927.04</v>
          </cell>
          <cell r="T77">
            <v>2299927.04</v>
          </cell>
          <cell r="U77">
            <v>15631.2</v>
          </cell>
        </row>
        <row r="78">
          <cell r="A78" t="str">
            <v>61003693</v>
          </cell>
          <cell r="B78">
            <v>2003</v>
          </cell>
          <cell r="C78">
            <v>12</v>
          </cell>
          <cell r="D78" t="str">
            <v>6</v>
          </cell>
          <cell r="E78" t="str">
            <v>Rozdzielnia 6 kV OBO</v>
          </cell>
          <cell r="F78" t="str">
            <v>Aktywny</v>
          </cell>
          <cell r="G78" t="str">
            <v>B-DEG-D-17.00*2</v>
          </cell>
          <cell r="I78">
            <v>35240</v>
          </cell>
          <cell r="J78" t="str">
            <v>BILANSOWE</v>
          </cell>
          <cell r="K78" t="str">
            <v>416</v>
          </cell>
          <cell r="L78" t="str">
            <v>Wydział Nadzoru Urzšdzeń Elektrycznych</v>
          </cell>
          <cell r="M78">
            <v>1060</v>
          </cell>
          <cell r="N78" t="str">
            <v>030500</v>
          </cell>
          <cell r="O78" t="str">
            <v>EIII Instalacja Odsiarczania Spalin</v>
          </cell>
          <cell r="P78" t="str">
            <v>03/3</v>
          </cell>
          <cell r="Q78">
            <v>6109710.0300000003</v>
          </cell>
          <cell r="R78">
            <v>0</v>
          </cell>
          <cell r="S78">
            <v>6109710.0300000003</v>
          </cell>
          <cell r="T78">
            <v>6109710.0300000003</v>
          </cell>
          <cell r="U78">
            <v>0</v>
          </cell>
        </row>
        <row r="79">
          <cell r="A79" t="str">
            <v>61003813</v>
          </cell>
          <cell r="B79">
            <v>2003</v>
          </cell>
          <cell r="C79">
            <v>12</v>
          </cell>
          <cell r="D79" t="str">
            <v>6</v>
          </cell>
          <cell r="E79" t="str">
            <v>Rozdzielnia 6 kV OBA-2</v>
          </cell>
          <cell r="F79" t="str">
            <v>Aktywny</v>
          </cell>
          <cell r="G79" t="str">
            <v>B-DEG-D-17.00*2</v>
          </cell>
          <cell r="I79">
            <v>35240</v>
          </cell>
          <cell r="J79" t="str">
            <v>BILANSOWE</v>
          </cell>
          <cell r="K79" t="str">
            <v>416</v>
          </cell>
          <cell r="L79" t="str">
            <v>Wydział Nadzoru Urzšdzeń Elektrycznych</v>
          </cell>
          <cell r="M79">
            <v>1060</v>
          </cell>
          <cell r="N79" t="str">
            <v>030500</v>
          </cell>
          <cell r="O79" t="str">
            <v>EIII Instalacja Odsiarczania Spalin</v>
          </cell>
          <cell r="P79" t="str">
            <v>03/3</v>
          </cell>
          <cell r="Q79">
            <v>8968224.3499999996</v>
          </cell>
          <cell r="R79">
            <v>0</v>
          </cell>
          <cell r="S79">
            <v>8968224.3499999996</v>
          </cell>
          <cell r="T79">
            <v>8968224.3499999996</v>
          </cell>
          <cell r="U79">
            <v>0</v>
          </cell>
        </row>
        <row r="80">
          <cell r="A80" t="str">
            <v>61000827</v>
          </cell>
          <cell r="B80">
            <v>2003</v>
          </cell>
          <cell r="C80">
            <v>12</v>
          </cell>
          <cell r="D80" t="str">
            <v>6</v>
          </cell>
          <cell r="E80" t="str">
            <v>Rozdzielnia  110/6 kV</v>
          </cell>
          <cell r="F80" t="str">
            <v>Aktywny</v>
          </cell>
          <cell r="G80" t="str">
            <v>B-LIN-L-0,3</v>
          </cell>
          <cell r="I80">
            <v>28254</v>
          </cell>
          <cell r="J80" t="str">
            <v>BILANSOWE</v>
          </cell>
          <cell r="K80" t="str">
            <v>416</v>
          </cell>
          <cell r="L80" t="str">
            <v>Wydział Nadzoru Urzšdzeń Elektrycznych</v>
          </cell>
          <cell r="M80">
            <v>1060</v>
          </cell>
          <cell r="N80" t="str">
            <v>030700</v>
          </cell>
          <cell r="O80" t="str">
            <v>EII,EIII Układ elektryczny zakładu</v>
          </cell>
          <cell r="P80" t="str">
            <v>03/3</v>
          </cell>
          <cell r="Q80">
            <v>6930185.4500000002</v>
          </cell>
          <cell r="R80">
            <v>0</v>
          </cell>
          <cell r="S80">
            <v>6456648.1500000004</v>
          </cell>
          <cell r="T80">
            <v>6456648.1500000004</v>
          </cell>
          <cell r="U80">
            <v>473537.3</v>
          </cell>
        </row>
        <row r="81">
          <cell r="A81" t="str">
            <v>61001047</v>
          </cell>
          <cell r="B81">
            <v>2003</v>
          </cell>
          <cell r="C81">
            <v>12</v>
          </cell>
          <cell r="D81" t="str">
            <v>6</v>
          </cell>
          <cell r="E81" t="str">
            <v>Rozdzielnia 6BB</v>
          </cell>
          <cell r="F81" t="str">
            <v>Aktywny</v>
          </cell>
          <cell r="G81" t="str">
            <v>B-LIN-L-3,70</v>
          </cell>
          <cell r="I81">
            <v>28855</v>
          </cell>
          <cell r="J81" t="str">
            <v>BILANSOWE</v>
          </cell>
          <cell r="K81" t="str">
            <v>416</v>
          </cell>
          <cell r="L81" t="str">
            <v>Wydział Nadzoru Urzšdzeń Elektrycznych</v>
          </cell>
          <cell r="M81">
            <v>1060</v>
          </cell>
          <cell r="N81" t="str">
            <v>030700</v>
          </cell>
          <cell r="O81" t="str">
            <v>EII,EIII Układ elektryczny zakładu</v>
          </cell>
          <cell r="P81" t="str">
            <v>03/3</v>
          </cell>
          <cell r="Q81">
            <v>6475185.6900000004</v>
          </cell>
          <cell r="R81">
            <v>0</v>
          </cell>
          <cell r="S81">
            <v>1275610.8700000001</v>
          </cell>
          <cell r="T81">
            <v>1275610.8700000001</v>
          </cell>
          <cell r="U81">
            <v>5199574.82</v>
          </cell>
        </row>
        <row r="82">
          <cell r="A82" t="str">
            <v>61001048</v>
          </cell>
          <cell r="B82">
            <v>2003</v>
          </cell>
          <cell r="C82">
            <v>12</v>
          </cell>
          <cell r="D82" t="str">
            <v>6</v>
          </cell>
          <cell r="E82" t="str">
            <v>Rozdzielnia 5BB</v>
          </cell>
          <cell r="F82" t="str">
            <v>Aktywny</v>
          </cell>
          <cell r="G82" t="str">
            <v>B-LIN-L-0,2</v>
          </cell>
          <cell r="I82">
            <v>28701</v>
          </cell>
          <cell r="J82" t="str">
            <v>BILANSOWE</v>
          </cell>
          <cell r="K82" t="str">
            <v>416</v>
          </cell>
          <cell r="L82" t="str">
            <v>Wydział Nadzoru Urzšdzeń Elektrycznych</v>
          </cell>
          <cell r="M82">
            <v>1060</v>
          </cell>
          <cell r="N82" t="str">
            <v>030700</v>
          </cell>
          <cell r="O82" t="str">
            <v>EII,EIII Układ elektryczny zakładu</v>
          </cell>
          <cell r="P82" t="str">
            <v>03/3</v>
          </cell>
          <cell r="Q82">
            <v>4177885</v>
          </cell>
          <cell r="R82">
            <v>0</v>
          </cell>
          <cell r="S82">
            <v>3992885</v>
          </cell>
          <cell r="T82">
            <v>3992885</v>
          </cell>
          <cell r="U82">
            <v>185000</v>
          </cell>
        </row>
        <row r="83">
          <cell r="A83" t="str">
            <v>61000803</v>
          </cell>
          <cell r="B83">
            <v>2003</v>
          </cell>
          <cell r="C83">
            <v>12</v>
          </cell>
          <cell r="D83" t="str">
            <v>6</v>
          </cell>
          <cell r="E83" t="str">
            <v>Rozdzielnia 1BB</v>
          </cell>
          <cell r="F83" t="str">
            <v>Aktywny</v>
          </cell>
          <cell r="G83" t="str">
            <v>B-LIN-L-0,6</v>
          </cell>
          <cell r="I83">
            <v>28276</v>
          </cell>
          <cell r="J83" t="str">
            <v>BILANSOWE</v>
          </cell>
          <cell r="K83" t="str">
            <v>416</v>
          </cell>
          <cell r="L83" t="str">
            <v>Wydział Nadzoru Urzšdzeń Elektrycznych</v>
          </cell>
          <cell r="M83">
            <v>1060</v>
          </cell>
          <cell r="N83" t="str">
            <v>030700</v>
          </cell>
          <cell r="O83" t="str">
            <v>EII,EIII Układ elektryczny zakładu</v>
          </cell>
          <cell r="P83" t="str">
            <v>03/3</v>
          </cell>
          <cell r="Q83">
            <v>3384659.02</v>
          </cell>
          <cell r="R83">
            <v>0</v>
          </cell>
          <cell r="S83">
            <v>2938608.2</v>
          </cell>
          <cell r="T83">
            <v>2938608.2</v>
          </cell>
          <cell r="U83">
            <v>446050.82</v>
          </cell>
        </row>
        <row r="84">
          <cell r="A84" t="str">
            <v>66306206</v>
          </cell>
          <cell r="B84">
            <v>2003</v>
          </cell>
          <cell r="C84">
            <v>12</v>
          </cell>
          <cell r="D84" t="str">
            <v>6</v>
          </cell>
          <cell r="E84" t="str">
            <v>Instalacja hydrantowa wraz z pompowni p-pożarow</v>
          </cell>
          <cell r="F84" t="str">
            <v>Aktywny</v>
          </cell>
          <cell r="G84" t="str">
            <v>B-LIN-L-2.20</v>
          </cell>
          <cell r="I84">
            <v>36495</v>
          </cell>
          <cell r="J84" t="str">
            <v>BILANSOWE</v>
          </cell>
          <cell r="K84" t="str">
            <v>417</v>
          </cell>
          <cell r="L84" t="str">
            <v>Wydział Nadzoru Urzšdzeń Blokowych</v>
          </cell>
          <cell r="M84">
            <v>1060</v>
          </cell>
          <cell r="N84" t="str">
            <v>030602</v>
          </cell>
          <cell r="O84" t="str">
            <v>EII Maszynownia - turb. nr 2 -wsp.</v>
          </cell>
          <cell r="P84" t="str">
            <v>03/2</v>
          </cell>
          <cell r="Q84">
            <v>1820287.48</v>
          </cell>
          <cell r="R84">
            <v>0</v>
          </cell>
          <cell r="S84">
            <v>567472.38</v>
          </cell>
          <cell r="T84">
            <v>567472.38</v>
          </cell>
          <cell r="U84">
            <v>1252815.1000000001</v>
          </cell>
        </row>
        <row r="85">
          <cell r="A85" t="str">
            <v>00090169</v>
          </cell>
          <cell r="B85">
            <v>2003</v>
          </cell>
          <cell r="C85">
            <v>12</v>
          </cell>
          <cell r="D85" t="str">
            <v>01</v>
          </cell>
          <cell r="E85" t="str">
            <v>Grunt pod bocznicš kolejowš- ul. Wilcza</v>
          </cell>
          <cell r="F85" t="str">
            <v>Aktywny</v>
          </cell>
          <cell r="G85" t="str">
            <v>B-LIN-L-20.00</v>
          </cell>
          <cell r="I85">
            <v>35489</v>
          </cell>
          <cell r="J85" t="str">
            <v>BILANSOWE</v>
          </cell>
          <cell r="K85" t="str">
            <v>300</v>
          </cell>
          <cell r="L85" t="str">
            <v>Główny Inżynier ds. Wytwarzania</v>
          </cell>
          <cell r="M85">
            <v>1001</v>
          </cell>
          <cell r="N85" t="str">
            <v>030210</v>
          </cell>
          <cell r="O85" t="str">
            <v>EII,EIII Wspólny transport paliwa</v>
          </cell>
          <cell r="P85" t="str">
            <v>03/2</v>
          </cell>
          <cell r="Q85">
            <v>12241.4</v>
          </cell>
          <cell r="R85">
            <v>0</v>
          </cell>
          <cell r="S85">
            <v>12241.4</v>
          </cell>
          <cell r="T85">
            <v>12241.4</v>
          </cell>
          <cell r="U85">
            <v>0</v>
          </cell>
        </row>
        <row r="86">
          <cell r="A86" t="str">
            <v>10552021</v>
          </cell>
          <cell r="B86">
            <v>2003</v>
          </cell>
          <cell r="C86">
            <v>12</v>
          </cell>
          <cell r="D86" t="str">
            <v>1</v>
          </cell>
          <cell r="E86" t="str">
            <v>Budynek nastawni głównej</v>
          </cell>
          <cell r="F86" t="str">
            <v>Aktywny</v>
          </cell>
          <cell r="G86" t="str">
            <v>B-LIN-L-2.30</v>
          </cell>
          <cell r="I86">
            <v>28460</v>
          </cell>
          <cell r="J86" t="str">
            <v>BILANSOWE</v>
          </cell>
          <cell r="K86" t="str">
            <v>915</v>
          </cell>
          <cell r="L86" t="str">
            <v>Oddział Ruchu</v>
          </cell>
          <cell r="M86">
            <v>1010</v>
          </cell>
          <cell r="N86" t="str">
            <v>0309011</v>
          </cell>
          <cell r="O86" t="str">
            <v>EL II Oddział Ruchu Bloków - HR</v>
          </cell>
          <cell r="P86" t="str">
            <v>03/2</v>
          </cell>
          <cell r="Q86">
            <v>3226566.36</v>
          </cell>
          <cell r="R86">
            <v>0</v>
          </cell>
          <cell r="S86">
            <v>900079.42</v>
          </cell>
          <cell r="T86">
            <v>900079.42</v>
          </cell>
          <cell r="U86">
            <v>2326486.94</v>
          </cell>
        </row>
        <row r="87">
          <cell r="A87" t="str">
            <v>10054320</v>
          </cell>
          <cell r="B87">
            <v>2003</v>
          </cell>
          <cell r="C87">
            <v>12</v>
          </cell>
          <cell r="D87" t="str">
            <v>1</v>
          </cell>
          <cell r="E87" t="str">
            <v>Budynek pompowni wody grzewczej.</v>
          </cell>
          <cell r="F87" t="str">
            <v>Aktywny</v>
          </cell>
          <cell r="G87" t="str">
            <v>B-LIN-L-2.60</v>
          </cell>
          <cell r="I87">
            <v>30987</v>
          </cell>
          <cell r="J87" t="str">
            <v>BILANSOWE</v>
          </cell>
          <cell r="K87" t="str">
            <v>417</v>
          </cell>
          <cell r="L87" t="str">
            <v>Wydział Nadzoru Urzšdzeń Blokowych</v>
          </cell>
          <cell r="M87">
            <v>1010</v>
          </cell>
          <cell r="N87" t="str">
            <v>020800</v>
          </cell>
          <cell r="O87" t="str">
            <v>EII,EIII Wytwarzanie ciepła</v>
          </cell>
          <cell r="P87" t="str">
            <v>03/2</v>
          </cell>
          <cell r="Q87">
            <v>4575026.41</v>
          </cell>
          <cell r="R87">
            <v>0</v>
          </cell>
          <cell r="S87">
            <v>746676.79</v>
          </cell>
          <cell r="T87">
            <v>746676.79</v>
          </cell>
          <cell r="U87">
            <v>3828349.62</v>
          </cell>
        </row>
        <row r="88">
          <cell r="A88" t="str">
            <v>10103633</v>
          </cell>
          <cell r="B88">
            <v>2003</v>
          </cell>
          <cell r="C88">
            <v>12</v>
          </cell>
          <cell r="D88" t="str">
            <v>1</v>
          </cell>
          <cell r="E88" t="str">
            <v>Budynek odwodnienia gipsu i oczyszczalnia ?cieków.</v>
          </cell>
          <cell r="F88" t="str">
            <v>Aktywny</v>
          </cell>
          <cell r="G88" t="str">
            <v>B-LIN-L-3.60</v>
          </cell>
          <cell r="I88">
            <v>35240</v>
          </cell>
          <cell r="J88" t="str">
            <v>BILANSOWE</v>
          </cell>
          <cell r="K88" t="str">
            <v>415</v>
          </cell>
          <cell r="L88" t="str">
            <v>Wydział Nadzoru Mechanicznego Urzšdzeń Pozablokowych</v>
          </cell>
          <cell r="M88">
            <v>1010</v>
          </cell>
          <cell r="N88" t="str">
            <v>030500</v>
          </cell>
          <cell r="O88" t="str">
            <v>EIII Instalacja Odsiarczania Spalin</v>
          </cell>
          <cell r="P88" t="str">
            <v>03/3</v>
          </cell>
          <cell r="Q88">
            <v>15719294.539999999</v>
          </cell>
          <cell r="R88">
            <v>0</v>
          </cell>
          <cell r="S88">
            <v>3430006.64</v>
          </cell>
          <cell r="T88">
            <v>3430006.64</v>
          </cell>
          <cell r="U88">
            <v>12289287.9</v>
          </cell>
        </row>
        <row r="89">
          <cell r="A89" t="str">
            <v>10103637</v>
          </cell>
          <cell r="B89">
            <v>2003</v>
          </cell>
          <cell r="C89">
            <v>12</v>
          </cell>
          <cell r="D89" t="str">
            <v>1</v>
          </cell>
          <cell r="E89" t="str">
            <v>Budynek magazynu mczki wapiennej i przygotowania sorbentu.</v>
          </cell>
          <cell r="F89" t="str">
            <v>Aktywny</v>
          </cell>
          <cell r="G89" t="str">
            <v>B-LIN-L-3.60</v>
          </cell>
          <cell r="I89">
            <v>35240</v>
          </cell>
          <cell r="J89" t="str">
            <v>BILANSOWE</v>
          </cell>
          <cell r="K89" t="str">
            <v>415</v>
          </cell>
          <cell r="L89" t="str">
            <v>Wydział Nadzoru Mechanicznego Urzšdzeń Pozablokowych</v>
          </cell>
          <cell r="M89">
            <v>1010</v>
          </cell>
          <cell r="N89" t="str">
            <v>030500</v>
          </cell>
          <cell r="O89" t="str">
            <v>EIII Instalacja Odsiarczania Spalin</v>
          </cell>
          <cell r="P89" t="str">
            <v>03/3</v>
          </cell>
          <cell r="Q89">
            <v>1943581.71</v>
          </cell>
          <cell r="R89">
            <v>0</v>
          </cell>
          <cell r="S89">
            <v>424245.42</v>
          </cell>
          <cell r="T89">
            <v>424245.42</v>
          </cell>
          <cell r="U89">
            <v>1519336.29</v>
          </cell>
        </row>
        <row r="90">
          <cell r="A90" t="str">
            <v>00090152</v>
          </cell>
          <cell r="B90">
            <v>2003</v>
          </cell>
          <cell r="C90">
            <v>12</v>
          </cell>
          <cell r="D90" t="str">
            <v>01</v>
          </cell>
          <cell r="E90" t="str">
            <v>Grunt przy ul. Sportowej.- bud. mieszkalne, droga i plac</v>
          </cell>
          <cell r="F90" t="str">
            <v>Aktywny</v>
          </cell>
          <cell r="G90" t="str">
            <v>B-LIN-L-20.00</v>
          </cell>
          <cell r="I90">
            <v>35193</v>
          </cell>
          <cell r="J90" t="str">
            <v>BILANSOWE</v>
          </cell>
          <cell r="K90" t="str">
            <v>813</v>
          </cell>
          <cell r="L90" t="str">
            <v>Wydział Gospodarczy</v>
          </cell>
          <cell r="M90">
            <v>1001</v>
          </cell>
          <cell r="N90" t="str">
            <v>404011</v>
          </cell>
          <cell r="O90" t="str">
            <v>EII,EIII Budynki mieszkalne</v>
          </cell>
          <cell r="P90" t="str">
            <v>03/2</v>
          </cell>
          <cell r="Q90">
            <v>1536.3</v>
          </cell>
          <cell r="R90">
            <v>0</v>
          </cell>
          <cell r="S90">
            <v>1536.3</v>
          </cell>
          <cell r="T90">
            <v>1536.3</v>
          </cell>
          <cell r="U90">
            <v>0</v>
          </cell>
        </row>
        <row r="91">
          <cell r="A91" t="str">
            <v>00090155</v>
          </cell>
          <cell r="B91">
            <v>2003</v>
          </cell>
          <cell r="C91">
            <v>12</v>
          </cell>
          <cell r="D91" t="str">
            <v>01</v>
          </cell>
          <cell r="E91" t="str">
            <v>Gruntu przy ul. Energetyków 12</v>
          </cell>
          <cell r="F91" t="str">
            <v>Aktywny</v>
          </cell>
          <cell r="G91" t="str">
            <v>B-LIN-L-20.00</v>
          </cell>
          <cell r="I91">
            <v>35233</v>
          </cell>
          <cell r="J91" t="str">
            <v>BILANSOWE</v>
          </cell>
          <cell r="K91" t="str">
            <v>813</v>
          </cell>
          <cell r="L91" t="str">
            <v>Wydział Gospodarczy</v>
          </cell>
          <cell r="M91">
            <v>1001</v>
          </cell>
          <cell r="N91" t="str">
            <v>212190</v>
          </cell>
          <cell r="O91" t="str">
            <v>EII,EIII Poz. koszty ogólnoprod.</v>
          </cell>
          <cell r="P91" t="str">
            <v>03/2</v>
          </cell>
          <cell r="Q91">
            <v>604.29999999999995</v>
          </cell>
          <cell r="R91">
            <v>0</v>
          </cell>
          <cell r="S91">
            <v>604.29999999999995</v>
          </cell>
          <cell r="T91">
            <v>604.29999999999995</v>
          </cell>
          <cell r="U91">
            <v>0</v>
          </cell>
        </row>
        <row r="92">
          <cell r="A92" t="str">
            <v>00090156</v>
          </cell>
          <cell r="B92">
            <v>2003</v>
          </cell>
          <cell r="C92">
            <v>12</v>
          </cell>
          <cell r="D92" t="str">
            <v>01</v>
          </cell>
          <cell r="E92" t="str">
            <v>Droga dojazdowa- ul. Promienna</v>
          </cell>
          <cell r="F92" t="str">
            <v>Aktywny</v>
          </cell>
          <cell r="G92" t="str">
            <v>B-LIN-L-20.00</v>
          </cell>
          <cell r="I92">
            <v>35397</v>
          </cell>
          <cell r="J92" t="str">
            <v>BILANSOWE</v>
          </cell>
          <cell r="K92" t="str">
            <v>300</v>
          </cell>
          <cell r="L92" t="str">
            <v>Główny Inżynier ds. Wytwarzania</v>
          </cell>
          <cell r="M92">
            <v>1001</v>
          </cell>
          <cell r="N92" t="str">
            <v>212150</v>
          </cell>
          <cell r="O92" t="str">
            <v>EII,EIII Place, drogi, parkingi</v>
          </cell>
          <cell r="P92" t="str">
            <v>03/3</v>
          </cell>
          <cell r="Q92">
            <v>835.3</v>
          </cell>
          <cell r="R92">
            <v>0</v>
          </cell>
          <cell r="S92">
            <v>835.3</v>
          </cell>
          <cell r="T92">
            <v>835.3</v>
          </cell>
          <cell r="U92">
            <v>0</v>
          </cell>
        </row>
        <row r="93">
          <cell r="A93" t="str">
            <v>10600004</v>
          </cell>
          <cell r="B93">
            <v>2003</v>
          </cell>
          <cell r="C93">
            <v>12</v>
          </cell>
          <cell r="D93" t="str">
            <v>1</v>
          </cell>
          <cell r="E93" t="str">
            <v>Budynek pompowni wody powrotnej Dziećkowice.</v>
          </cell>
          <cell r="F93" t="str">
            <v>Aktywny</v>
          </cell>
          <cell r="G93" t="str">
            <v>B-LIN-L-2.30</v>
          </cell>
          <cell r="I93">
            <v>28490</v>
          </cell>
          <cell r="J93" t="str">
            <v>BILANSOWE</v>
          </cell>
          <cell r="K93" t="str">
            <v>415</v>
          </cell>
          <cell r="L93" t="str">
            <v>Wydział Nadzoru Mechanicznego Urzšdzeń Pozablokowych</v>
          </cell>
          <cell r="M93">
            <v>1010</v>
          </cell>
          <cell r="N93" t="str">
            <v>030410</v>
          </cell>
          <cell r="O93" t="str">
            <v>EII,EIII Wspólne odżuż. i odpop.</v>
          </cell>
          <cell r="P93" t="str">
            <v>03/3</v>
          </cell>
          <cell r="Q93">
            <v>1932912.75</v>
          </cell>
          <cell r="R93">
            <v>0</v>
          </cell>
          <cell r="S93">
            <v>955313.58</v>
          </cell>
          <cell r="T93">
            <v>955313.58</v>
          </cell>
          <cell r="U93">
            <v>977599.17</v>
          </cell>
        </row>
        <row r="94">
          <cell r="A94" t="str">
            <v>10600005</v>
          </cell>
          <cell r="B94">
            <v>2003</v>
          </cell>
          <cell r="C94">
            <v>12</v>
          </cell>
          <cell r="D94" t="str">
            <v>1</v>
          </cell>
          <cell r="E94" t="str">
            <v>Budynek pompowni centralnej.</v>
          </cell>
          <cell r="F94" t="str">
            <v>Aktywny</v>
          </cell>
          <cell r="G94" t="str">
            <v>B-LIN-L-2.50</v>
          </cell>
          <cell r="I94">
            <v>28490</v>
          </cell>
          <cell r="J94" t="str">
            <v>BILANSOWE</v>
          </cell>
          <cell r="K94" t="str">
            <v>320</v>
          </cell>
          <cell r="L94" t="str">
            <v>Wydział Ruchu Bloków</v>
          </cell>
          <cell r="M94">
            <v>1010</v>
          </cell>
          <cell r="N94" t="str">
            <v>010600</v>
          </cell>
          <cell r="O94" t="str">
            <v>EIII Kosz. wspól.masz.-wytworzen</v>
          </cell>
          <cell r="P94" t="str">
            <v>03/3</v>
          </cell>
          <cell r="Q94">
            <v>2256427.54</v>
          </cell>
          <cell r="R94">
            <v>0</v>
          </cell>
          <cell r="S94">
            <v>1036254.99</v>
          </cell>
          <cell r="T94">
            <v>1036254.99</v>
          </cell>
          <cell r="U94">
            <v>1220172.55</v>
          </cell>
        </row>
        <row r="95">
          <cell r="A95" t="str">
            <v>26100012</v>
          </cell>
          <cell r="B95">
            <v>2003</v>
          </cell>
          <cell r="C95">
            <v>12</v>
          </cell>
          <cell r="D95" t="str">
            <v>2</v>
          </cell>
          <cell r="E95" t="str">
            <v>Kable energetyczne 6 kV</v>
          </cell>
          <cell r="F95" t="str">
            <v>Aktywny</v>
          </cell>
          <cell r="G95" t="str">
            <v>B-LIN-L-0,6</v>
          </cell>
          <cell r="I95">
            <v>28254</v>
          </cell>
          <cell r="J95" t="str">
            <v>BILANSOWE</v>
          </cell>
          <cell r="K95" t="str">
            <v>416</v>
          </cell>
          <cell r="L95" t="str">
            <v>Wydział Nadzoru Urzšdzeń Elektrycznych</v>
          </cell>
          <cell r="M95">
            <v>1020</v>
          </cell>
          <cell r="N95" t="str">
            <v>030700</v>
          </cell>
          <cell r="O95" t="str">
            <v>EII,EIII Układ elektryczny zakładu</v>
          </cell>
          <cell r="P95" t="str">
            <v>03/3</v>
          </cell>
          <cell r="Q95">
            <v>1701827.48</v>
          </cell>
          <cell r="R95">
            <v>0</v>
          </cell>
          <cell r="S95">
            <v>1485672.31</v>
          </cell>
          <cell r="T95">
            <v>1485672.31</v>
          </cell>
          <cell r="U95">
            <v>216155.17</v>
          </cell>
        </row>
        <row r="96">
          <cell r="A96" t="str">
            <v>23400354</v>
          </cell>
          <cell r="B96">
            <v>2003</v>
          </cell>
          <cell r="C96">
            <v>12</v>
          </cell>
          <cell r="D96" t="str">
            <v>2</v>
          </cell>
          <cell r="E96" t="str">
            <v>Rurocig fi 300 rezerwowego zasilania w wodę pitn</v>
          </cell>
          <cell r="F96" t="str">
            <v>Aktywny</v>
          </cell>
          <cell r="G96" t="str">
            <v>B-LIN-L-2.40</v>
          </cell>
          <cell r="I96">
            <v>33591</v>
          </cell>
          <cell r="J96" t="str">
            <v>BILANSOWE</v>
          </cell>
          <cell r="K96" t="str">
            <v>415</v>
          </cell>
          <cell r="L96" t="str">
            <v>Wydział Nadzoru Mechanicznego Urzšdzeń Pozablokowych</v>
          </cell>
          <cell r="M96">
            <v>1020</v>
          </cell>
          <cell r="N96" t="str">
            <v>030110</v>
          </cell>
          <cell r="O96" t="str">
            <v>EII,EIII Demineralizacja wody</v>
          </cell>
          <cell r="P96" t="str">
            <v>03/3</v>
          </cell>
          <cell r="Q96">
            <v>1759807.92</v>
          </cell>
          <cell r="R96">
            <v>0</v>
          </cell>
          <cell r="S96">
            <v>842097.3</v>
          </cell>
          <cell r="T96">
            <v>842097.3</v>
          </cell>
          <cell r="U96">
            <v>917710.62</v>
          </cell>
        </row>
        <row r="97">
          <cell r="A97" t="str">
            <v>46105417</v>
          </cell>
          <cell r="B97">
            <v>2003</v>
          </cell>
          <cell r="C97">
            <v>12</v>
          </cell>
          <cell r="D97" t="str">
            <v>4</v>
          </cell>
          <cell r="E97" t="str">
            <v>Podgrzewacz ciepłowniczy TG-3 El.II</v>
          </cell>
          <cell r="F97" t="str">
            <v>Aktywny</v>
          </cell>
          <cell r="G97" t="str">
            <v>B-DEG-D-12.50*2</v>
          </cell>
          <cell r="I97">
            <v>36160</v>
          </cell>
          <cell r="J97" t="str">
            <v>BILANSOWE</v>
          </cell>
          <cell r="K97" t="str">
            <v>417</v>
          </cell>
          <cell r="L97" t="str">
            <v>Wydział Nadzoru Urzšdzeń Blokowych</v>
          </cell>
          <cell r="M97">
            <v>1040</v>
          </cell>
          <cell r="N97" t="str">
            <v>020603</v>
          </cell>
          <cell r="O97" t="str">
            <v>EII Maszynownia - turb. nr.3 -</v>
          </cell>
          <cell r="P97" t="str">
            <v>03/2</v>
          </cell>
          <cell r="Q97">
            <v>2986788.28</v>
          </cell>
          <cell r="R97">
            <v>0</v>
          </cell>
          <cell r="S97">
            <v>2473434.2400000002</v>
          </cell>
          <cell r="T97">
            <v>2473434.2400000002</v>
          </cell>
          <cell r="U97">
            <v>513354.04</v>
          </cell>
        </row>
        <row r="98">
          <cell r="A98" t="str">
            <v>10600006</v>
          </cell>
          <cell r="B98">
            <v>2003</v>
          </cell>
          <cell r="C98">
            <v>12</v>
          </cell>
          <cell r="D98" t="str">
            <v>1</v>
          </cell>
          <cell r="E98" t="str">
            <v>Budynek pompowni wody surowej nad rzekš Biała Przemsza Jęzor.</v>
          </cell>
          <cell r="F98" t="str">
            <v>Aktywny</v>
          </cell>
          <cell r="G98" t="str">
            <v>B-LIN-L-2.00</v>
          </cell>
          <cell r="I98">
            <v>28254</v>
          </cell>
          <cell r="J98" t="str">
            <v>BILANSOWE</v>
          </cell>
          <cell r="K98" t="str">
            <v>415</v>
          </cell>
          <cell r="L98" t="str">
            <v>Wydział Nadzoru Mechanicznego Urzšdzeń Pozablokowych</v>
          </cell>
          <cell r="M98">
            <v>1010</v>
          </cell>
          <cell r="N98" t="str">
            <v>010120</v>
          </cell>
          <cell r="O98" t="str">
            <v>EII,EIII Pompownia</v>
          </cell>
          <cell r="P98" t="str">
            <v>03/3</v>
          </cell>
          <cell r="Q98">
            <v>4478231.2300000004</v>
          </cell>
          <cell r="R98">
            <v>0</v>
          </cell>
          <cell r="S98">
            <v>2550258.94</v>
          </cell>
          <cell r="T98">
            <v>2550258.94</v>
          </cell>
          <cell r="U98">
            <v>1927972.29</v>
          </cell>
        </row>
        <row r="99">
          <cell r="A99" t="str">
            <v>10152004</v>
          </cell>
          <cell r="B99">
            <v>2003</v>
          </cell>
          <cell r="C99">
            <v>12</v>
          </cell>
          <cell r="D99" t="str">
            <v>1</v>
          </cell>
          <cell r="E99" t="str">
            <v>Budynek warsztatów centralnych.</v>
          </cell>
          <cell r="F99" t="str">
            <v>Aktywny</v>
          </cell>
          <cell r="G99" t="str">
            <v>B-LIN-L-2.50</v>
          </cell>
          <cell r="I99">
            <v>28460</v>
          </cell>
          <cell r="J99" t="str">
            <v>BILANSOWE</v>
          </cell>
          <cell r="K99" t="str">
            <v>415</v>
          </cell>
          <cell r="L99" t="str">
            <v>Wydział Nadzoru Mechanicznego Urzšdzeń Pozablokowych</v>
          </cell>
          <cell r="M99">
            <v>1010</v>
          </cell>
          <cell r="N99" t="str">
            <v>313140</v>
          </cell>
          <cell r="O99" t="str">
            <v>EII Warsztaty centralne</v>
          </cell>
          <cell r="P99" t="str">
            <v>03/2</v>
          </cell>
          <cell r="Q99">
            <v>2433084.6</v>
          </cell>
          <cell r="R99">
            <v>0</v>
          </cell>
          <cell r="S99">
            <v>1897354.79</v>
          </cell>
          <cell r="T99">
            <v>1897354.79</v>
          </cell>
          <cell r="U99">
            <v>535729.81000000006</v>
          </cell>
        </row>
        <row r="100">
          <cell r="A100" t="str">
            <v>10203822</v>
          </cell>
          <cell r="B100">
            <v>2003</v>
          </cell>
          <cell r="C100">
            <v>12</v>
          </cell>
          <cell r="D100" t="str">
            <v>1</v>
          </cell>
          <cell r="E100" t="str">
            <v>Budynek zbiorników z przybudówk rozdzielni OCO 5.</v>
          </cell>
          <cell r="F100" t="str">
            <v>Aktywny</v>
          </cell>
          <cell r="G100" t="str">
            <v>B-LIN-L-3.60</v>
          </cell>
          <cell r="I100">
            <v>35240</v>
          </cell>
          <cell r="J100" t="str">
            <v>BILANSOWE</v>
          </cell>
          <cell r="K100" t="str">
            <v>415</v>
          </cell>
          <cell r="L100" t="str">
            <v>Wydział Nadzoru Mechanicznego Urzšdzeń Pozablokowych</v>
          </cell>
          <cell r="M100">
            <v>1010</v>
          </cell>
          <cell r="N100" t="str">
            <v>030500</v>
          </cell>
          <cell r="O100" t="str">
            <v>EIII Instalacja Odsiarczania Spalin</v>
          </cell>
          <cell r="P100" t="str">
            <v>03/3</v>
          </cell>
          <cell r="Q100">
            <v>2348281.29</v>
          </cell>
          <cell r="R100">
            <v>0</v>
          </cell>
          <cell r="S100">
            <v>512497.42</v>
          </cell>
          <cell r="T100">
            <v>512497.42</v>
          </cell>
          <cell r="U100">
            <v>1835783.87</v>
          </cell>
        </row>
        <row r="101">
          <cell r="A101" t="str">
            <v>10203824</v>
          </cell>
          <cell r="B101">
            <v>2003</v>
          </cell>
          <cell r="C101">
            <v>12</v>
          </cell>
          <cell r="D101" t="str">
            <v>1</v>
          </cell>
          <cell r="E101" t="str">
            <v>Budynek warsztatu remontowego IOS wraz z instalacjami.</v>
          </cell>
          <cell r="F101" t="str">
            <v>Aktywny</v>
          </cell>
          <cell r="G101" t="str">
            <v>B-LIN-L-3.60</v>
          </cell>
          <cell r="I101">
            <v>35430</v>
          </cell>
          <cell r="J101" t="str">
            <v>BILANSOWE</v>
          </cell>
          <cell r="K101" t="str">
            <v>429</v>
          </cell>
          <cell r="L101" t="str">
            <v>Wydział Wykonawstwa Robót Budowlanych i Nawierzchni Torowej</v>
          </cell>
          <cell r="M101">
            <v>1010</v>
          </cell>
          <cell r="N101" t="str">
            <v>030500</v>
          </cell>
          <cell r="O101" t="str">
            <v>EIII Instalacja Odsiarczania Spalin</v>
          </cell>
          <cell r="P101" t="str">
            <v>03/3</v>
          </cell>
          <cell r="Q101">
            <v>2788365.18</v>
          </cell>
          <cell r="R101">
            <v>0</v>
          </cell>
          <cell r="S101">
            <v>569905.91</v>
          </cell>
          <cell r="T101">
            <v>569905.91</v>
          </cell>
          <cell r="U101">
            <v>2218459.27</v>
          </cell>
        </row>
        <row r="102">
          <cell r="A102" t="str">
            <v>10352008</v>
          </cell>
          <cell r="B102">
            <v>2003</v>
          </cell>
          <cell r="C102">
            <v>12</v>
          </cell>
          <cell r="D102" t="str">
            <v>1</v>
          </cell>
          <cell r="E102" t="str">
            <v>Budynek odgazowywaczy.</v>
          </cell>
          <cell r="F102" t="str">
            <v>Aktywny</v>
          </cell>
          <cell r="G102" t="str">
            <v>B-LIN-L-2.50</v>
          </cell>
          <cell r="I102">
            <v>28460</v>
          </cell>
          <cell r="J102" t="str">
            <v>BILANSOWE</v>
          </cell>
          <cell r="K102" t="str">
            <v>417</v>
          </cell>
          <cell r="L102" t="str">
            <v>Wydział Nadzoru Urzšdzeń Blokowych</v>
          </cell>
          <cell r="M102">
            <v>1010</v>
          </cell>
          <cell r="N102" t="str">
            <v>030613</v>
          </cell>
          <cell r="O102" t="str">
            <v>EII Budynki, budowle i poz. urzšdz</v>
          </cell>
          <cell r="P102" t="str">
            <v>03/2</v>
          </cell>
          <cell r="Q102">
            <v>2273014.42</v>
          </cell>
          <cell r="R102">
            <v>0</v>
          </cell>
          <cell r="S102">
            <v>1939954.17</v>
          </cell>
          <cell r="T102">
            <v>1939954.17</v>
          </cell>
          <cell r="U102">
            <v>333060.25</v>
          </cell>
        </row>
        <row r="103">
          <cell r="A103" t="str">
            <v>10352010</v>
          </cell>
          <cell r="B103">
            <v>2003</v>
          </cell>
          <cell r="C103">
            <v>12</v>
          </cell>
          <cell r="D103" t="str">
            <v>1</v>
          </cell>
          <cell r="E103" t="str">
            <v>Budynek kotłowni głownej.</v>
          </cell>
          <cell r="F103" t="str">
            <v>Aktywny</v>
          </cell>
          <cell r="G103" t="str">
            <v>B-LIN-L-1.30</v>
          </cell>
          <cell r="I103">
            <v>28460</v>
          </cell>
          <cell r="J103" t="str">
            <v>BILANSOWE</v>
          </cell>
          <cell r="K103" t="str">
            <v>417</v>
          </cell>
          <cell r="L103" t="str">
            <v>Wydział Nadzoru Urzšdzeń Blokowych</v>
          </cell>
          <cell r="M103">
            <v>1010</v>
          </cell>
          <cell r="N103" t="str">
            <v>030313</v>
          </cell>
          <cell r="O103" t="str">
            <v>EII Budynek kotłowni</v>
          </cell>
          <cell r="P103" t="str">
            <v>03/2</v>
          </cell>
          <cell r="Q103">
            <v>40378805.119999997</v>
          </cell>
          <cell r="R103">
            <v>0</v>
          </cell>
          <cell r="S103">
            <v>23679084.93</v>
          </cell>
          <cell r="T103">
            <v>23679084.93</v>
          </cell>
          <cell r="U103">
            <v>16699720.189999999</v>
          </cell>
        </row>
        <row r="104">
          <cell r="A104" t="str">
            <v>10400027</v>
          </cell>
          <cell r="B104">
            <v>2003</v>
          </cell>
          <cell r="C104">
            <v>12</v>
          </cell>
          <cell r="D104" t="str">
            <v>1</v>
          </cell>
          <cell r="E104" t="str">
            <v>Budynek główny.</v>
          </cell>
          <cell r="F104" t="str">
            <v>Aktywny</v>
          </cell>
          <cell r="G104" t="str">
            <v>B-LIN-L-2.30</v>
          </cell>
          <cell r="I104">
            <v>28490</v>
          </cell>
          <cell r="J104" t="str">
            <v>BILANSOWE</v>
          </cell>
          <cell r="K104" t="str">
            <v>320</v>
          </cell>
          <cell r="L104" t="str">
            <v>Wydział Ruchu Bloków</v>
          </cell>
          <cell r="M104">
            <v>1010</v>
          </cell>
          <cell r="N104" t="str">
            <v>010600</v>
          </cell>
          <cell r="O104" t="str">
            <v>EIII Kosz. wspól.masz.-wytworzen</v>
          </cell>
          <cell r="P104" t="str">
            <v>03/3</v>
          </cell>
          <cell r="Q104">
            <v>182897181.11000001</v>
          </cell>
          <cell r="R104">
            <v>0</v>
          </cell>
          <cell r="S104">
            <v>93069749.879999995</v>
          </cell>
          <cell r="T104">
            <v>93069749.879999995</v>
          </cell>
          <cell r="U104">
            <v>89827431.230000004</v>
          </cell>
        </row>
        <row r="105">
          <cell r="A105" t="str">
            <v>10452020</v>
          </cell>
          <cell r="B105">
            <v>2003</v>
          </cell>
          <cell r="C105">
            <v>12</v>
          </cell>
          <cell r="D105" t="str">
            <v>1</v>
          </cell>
          <cell r="E105" t="str">
            <v>Budynek maszynowni.</v>
          </cell>
          <cell r="F105" t="str">
            <v>Aktywny</v>
          </cell>
          <cell r="G105" t="str">
            <v>B-LIN-L-.60</v>
          </cell>
          <cell r="I105">
            <v>28460</v>
          </cell>
          <cell r="J105" t="str">
            <v>BILANSOWE</v>
          </cell>
          <cell r="K105" t="str">
            <v>417</v>
          </cell>
          <cell r="L105" t="str">
            <v>Wydział Nadzoru Urzšdzeń Blokowych</v>
          </cell>
          <cell r="M105">
            <v>1010</v>
          </cell>
          <cell r="N105" t="str">
            <v>030613</v>
          </cell>
          <cell r="O105" t="str">
            <v>EII Budynki, budowle i poz. urzšdz</v>
          </cell>
          <cell r="P105" t="str">
            <v>03/2</v>
          </cell>
          <cell r="Q105">
            <v>12460827.039999999</v>
          </cell>
          <cell r="R105">
            <v>0</v>
          </cell>
          <cell r="S105">
            <v>9938385.9700000007</v>
          </cell>
          <cell r="T105">
            <v>9938385.9700000007</v>
          </cell>
          <cell r="U105">
            <v>2522441.0699999998</v>
          </cell>
        </row>
        <row r="106">
          <cell r="A106" t="str">
            <v>10900012</v>
          </cell>
          <cell r="B106">
            <v>2003</v>
          </cell>
          <cell r="C106">
            <v>12</v>
          </cell>
          <cell r="D106" t="str">
            <v>1</v>
          </cell>
          <cell r="E106" t="str">
            <v>Budynek gospodarki olejowej</v>
          </cell>
          <cell r="F106" t="str">
            <v>Aktywny</v>
          </cell>
          <cell r="G106" t="str">
            <v>B-LIN-L-5.80</v>
          </cell>
          <cell r="I106">
            <v>28254</v>
          </cell>
          <cell r="J106" t="str">
            <v>BILANSOWE</v>
          </cell>
          <cell r="K106" t="str">
            <v>415</v>
          </cell>
          <cell r="L106" t="str">
            <v>Wydział Nadzoru Mechanicznego Urzšdzeń Pozablokowych</v>
          </cell>
          <cell r="M106">
            <v>1010</v>
          </cell>
          <cell r="N106" t="str">
            <v>3131003</v>
          </cell>
          <cell r="O106" t="str">
            <v>El III Wydz.Nadz.Mech.Urz.Pozbl-BP</v>
          </cell>
          <cell r="P106" t="str">
            <v>03/3</v>
          </cell>
          <cell r="Q106">
            <v>1729811.5</v>
          </cell>
          <cell r="R106">
            <v>0</v>
          </cell>
          <cell r="S106">
            <v>543919.57999999996</v>
          </cell>
          <cell r="T106">
            <v>543919.57999999996</v>
          </cell>
          <cell r="U106">
            <v>1185891.92</v>
          </cell>
        </row>
        <row r="107">
          <cell r="A107" t="str">
            <v>10106406</v>
          </cell>
          <cell r="B107">
            <v>2003</v>
          </cell>
          <cell r="C107">
            <v>12</v>
          </cell>
          <cell r="D107" t="str">
            <v>1</v>
          </cell>
          <cell r="E107" t="str">
            <v>Budynki przesypowe przenoników tamowych (2 szt.) - ZPG EJ III.</v>
          </cell>
          <cell r="F107" t="str">
            <v>Aktywny</v>
          </cell>
          <cell r="G107" t="str">
            <v>B-LIN-L-4.00</v>
          </cell>
          <cell r="H107">
            <v>36713</v>
          </cell>
          <cell r="I107">
            <v>36670</v>
          </cell>
          <cell r="J107" t="str">
            <v>BILANSOWE</v>
          </cell>
          <cell r="K107" t="str">
            <v>415</v>
          </cell>
          <cell r="L107" t="str">
            <v>Wydział Nadzoru Mechanicznego Urzšdzeń Pozablokowych</v>
          </cell>
          <cell r="M107">
            <v>1010</v>
          </cell>
          <cell r="N107" t="str">
            <v>030500</v>
          </cell>
          <cell r="O107" t="str">
            <v>EIII Instalacja Odsiarczania Spalin</v>
          </cell>
          <cell r="P107" t="str">
            <v>03/3</v>
          </cell>
          <cell r="Q107">
            <v>2849066.16</v>
          </cell>
          <cell r="R107">
            <v>0</v>
          </cell>
          <cell r="S107">
            <v>360644.21</v>
          </cell>
          <cell r="T107">
            <v>360644.21</v>
          </cell>
          <cell r="U107">
            <v>2488421.9500000002</v>
          </cell>
        </row>
        <row r="108">
          <cell r="A108" t="str">
            <v>49206407</v>
          </cell>
          <cell r="B108">
            <v>2003</v>
          </cell>
          <cell r="C108">
            <v>12</v>
          </cell>
          <cell r="D108" t="str">
            <v>4</v>
          </cell>
          <cell r="E108" t="str">
            <v>Samodzielne urzšdzenie do automat. regul.procesu pracy bl.nr 2</v>
          </cell>
          <cell r="F108" t="str">
            <v>Aktywny</v>
          </cell>
          <cell r="G108" t="str">
            <v>B-LIN-L-2.40</v>
          </cell>
          <cell r="H108">
            <v>36713</v>
          </cell>
          <cell r="I108">
            <v>36670</v>
          </cell>
          <cell r="J108" t="str">
            <v>BILANSOWE</v>
          </cell>
          <cell r="K108" t="str">
            <v>416</v>
          </cell>
          <cell r="L108" t="str">
            <v>Wydział Nadzoru Urzšdzeń Elektrycznych</v>
          </cell>
          <cell r="M108">
            <v>1040</v>
          </cell>
          <cell r="N108" t="str">
            <v>010602</v>
          </cell>
          <cell r="O108" t="str">
            <v>EII,EIII Maszynownia - turb. nr 2 -</v>
          </cell>
          <cell r="P108" t="str">
            <v>03/3</v>
          </cell>
          <cell r="Q108">
            <v>15440720.65</v>
          </cell>
          <cell r="R108">
            <v>0</v>
          </cell>
          <cell r="S108">
            <v>7721185.0300000003</v>
          </cell>
          <cell r="T108">
            <v>7721185.0300000003</v>
          </cell>
          <cell r="U108">
            <v>7719535.6200000001</v>
          </cell>
        </row>
        <row r="109">
          <cell r="A109" t="str">
            <v>10900039</v>
          </cell>
          <cell r="B109">
            <v>2003</v>
          </cell>
          <cell r="C109">
            <v>12</v>
          </cell>
          <cell r="D109" t="str">
            <v>1</v>
          </cell>
          <cell r="E109" t="str">
            <v>Budynek warsztatu mechaniczno - elektrycznego.</v>
          </cell>
          <cell r="F109" t="str">
            <v>Aktywny</v>
          </cell>
          <cell r="G109" t="str">
            <v>B-LIN-L-2.50</v>
          </cell>
          <cell r="I109">
            <v>28306</v>
          </cell>
          <cell r="J109" t="str">
            <v>BILANSOWE</v>
          </cell>
          <cell r="K109" t="str">
            <v>430</v>
          </cell>
          <cell r="L109" t="str">
            <v>Warsztaty Mechaniczne</v>
          </cell>
          <cell r="M109">
            <v>1010</v>
          </cell>
          <cell r="N109" t="str">
            <v>3131317</v>
          </cell>
          <cell r="O109" t="str">
            <v>El III Wrsztaty Mechaniczne - RO</v>
          </cell>
          <cell r="P109" t="str">
            <v>03/3</v>
          </cell>
          <cell r="Q109">
            <v>1781512.38</v>
          </cell>
          <cell r="R109">
            <v>0</v>
          </cell>
          <cell r="S109">
            <v>915818.65</v>
          </cell>
          <cell r="T109">
            <v>915818.65</v>
          </cell>
          <cell r="U109">
            <v>865693.73</v>
          </cell>
        </row>
        <row r="110">
          <cell r="A110" t="str">
            <v>10906212</v>
          </cell>
          <cell r="B110">
            <v>2003</v>
          </cell>
          <cell r="C110">
            <v>12</v>
          </cell>
          <cell r="D110" t="str">
            <v>1</v>
          </cell>
          <cell r="E110" t="str">
            <v>Budynek warsztatów remontowych El.III.</v>
          </cell>
          <cell r="F110" t="str">
            <v>Aktywny</v>
          </cell>
          <cell r="G110" t="str">
            <v>B-LIN-L-3.9</v>
          </cell>
          <cell r="I110">
            <v>36510</v>
          </cell>
          <cell r="J110" t="str">
            <v>BILANSOWE</v>
          </cell>
          <cell r="K110" t="str">
            <v>429</v>
          </cell>
          <cell r="L110" t="str">
            <v>Wydział Wykonawstwa Robót Budowlanych i Nawierzchni Torowej</v>
          </cell>
          <cell r="M110">
            <v>1010</v>
          </cell>
          <cell r="N110" t="str">
            <v>313142</v>
          </cell>
          <cell r="O110" t="str">
            <v>EIII Bud. za VI blokiem - warsztaty</v>
          </cell>
          <cell r="P110" t="str">
            <v>03/3</v>
          </cell>
          <cell r="Q110">
            <v>19640367.34</v>
          </cell>
          <cell r="R110">
            <v>0</v>
          </cell>
          <cell r="S110">
            <v>2690339.76</v>
          </cell>
          <cell r="T110">
            <v>2690339.76</v>
          </cell>
          <cell r="U110">
            <v>16950027.579999998</v>
          </cell>
        </row>
        <row r="111">
          <cell r="A111" t="str">
            <v>11600147</v>
          </cell>
          <cell r="B111">
            <v>2003</v>
          </cell>
          <cell r="C111">
            <v>12</v>
          </cell>
          <cell r="D111" t="str">
            <v>1</v>
          </cell>
          <cell r="E111" t="str">
            <v>Budynek stacji obsługi</v>
          </cell>
          <cell r="F111" t="str">
            <v>Aktywny</v>
          </cell>
          <cell r="G111" t="str">
            <v>B-LIN-L-2.90</v>
          </cell>
          <cell r="I111">
            <v>33695</v>
          </cell>
          <cell r="J111" t="str">
            <v>BILANSOWE</v>
          </cell>
          <cell r="K111" t="str">
            <v>220</v>
          </cell>
          <cell r="L111" t="str">
            <v>Wydział Transportu Samochodowego, Transportu Ciężkiego i Urzšdzeń Dwignicowych</v>
          </cell>
          <cell r="M111">
            <v>1010</v>
          </cell>
          <cell r="N111" t="str">
            <v>3130001</v>
          </cell>
          <cell r="O111" t="str">
            <v>El III Wydz. Tr. Sam.Tr.Cięż. - RD</v>
          </cell>
          <cell r="P111" t="str">
            <v>03/3</v>
          </cell>
          <cell r="Q111">
            <v>1797429.64</v>
          </cell>
          <cell r="R111">
            <v>0</v>
          </cell>
          <cell r="S111">
            <v>648141.61</v>
          </cell>
          <cell r="T111">
            <v>648141.61</v>
          </cell>
          <cell r="U111">
            <v>1149288.03</v>
          </cell>
        </row>
        <row r="112">
          <cell r="A112" t="str">
            <v>15105614</v>
          </cell>
          <cell r="B112">
            <v>2003</v>
          </cell>
          <cell r="C112">
            <v>12</v>
          </cell>
          <cell r="D112" t="str">
            <v>1</v>
          </cell>
          <cell r="E112" t="str">
            <v>Budynek przychodni zdrowia-EJ III</v>
          </cell>
          <cell r="F112" t="str">
            <v>Aktywny</v>
          </cell>
          <cell r="G112" t="str">
            <v>B-LIN-L-4.00</v>
          </cell>
          <cell r="I112">
            <v>36271</v>
          </cell>
          <cell r="J112" t="str">
            <v>BILANSOWE</v>
          </cell>
          <cell r="K112" t="str">
            <v>815</v>
          </cell>
          <cell r="L112" t="str">
            <v>Wydział Gospodarczy</v>
          </cell>
          <cell r="M112">
            <v>1010</v>
          </cell>
          <cell r="N112" t="str">
            <v>212140</v>
          </cell>
          <cell r="O112" t="str">
            <v>EII,EIII Lokale użytkowe wynajm.</v>
          </cell>
          <cell r="P112" t="str">
            <v>03/3</v>
          </cell>
          <cell r="Q112">
            <v>3706448.1</v>
          </cell>
          <cell r="R112">
            <v>0</v>
          </cell>
          <cell r="S112">
            <v>443537.6</v>
          </cell>
          <cell r="T112">
            <v>443537.6</v>
          </cell>
          <cell r="U112">
            <v>3262910.5</v>
          </cell>
        </row>
        <row r="113">
          <cell r="A113" t="str">
            <v>15800061</v>
          </cell>
          <cell r="B113">
            <v>2003</v>
          </cell>
          <cell r="C113">
            <v>12</v>
          </cell>
          <cell r="D113" t="str">
            <v>1</v>
          </cell>
          <cell r="E113" t="str">
            <v>Budynek szatni i łani + bar MEGAWAT.</v>
          </cell>
          <cell r="F113" t="str">
            <v>Aktywny</v>
          </cell>
          <cell r="G113" t="str">
            <v>B-LIN-L-3.20</v>
          </cell>
          <cell r="I113">
            <v>28254</v>
          </cell>
          <cell r="J113" t="str">
            <v>BILANSOWE</v>
          </cell>
          <cell r="K113" t="str">
            <v>813</v>
          </cell>
          <cell r="L113" t="str">
            <v>Wydział Gospodarczy</v>
          </cell>
          <cell r="M113">
            <v>1010</v>
          </cell>
          <cell r="N113" t="str">
            <v>212134</v>
          </cell>
          <cell r="O113" t="str">
            <v>EII,EIII Szatnie i łanie  central.</v>
          </cell>
          <cell r="P113" t="str">
            <v>03/3</v>
          </cell>
          <cell r="Q113">
            <v>2628661.04</v>
          </cell>
          <cell r="R113">
            <v>0</v>
          </cell>
          <cell r="S113">
            <v>1189113.95</v>
          </cell>
          <cell r="T113">
            <v>1189113.95</v>
          </cell>
          <cell r="U113">
            <v>1439547.09</v>
          </cell>
        </row>
        <row r="114">
          <cell r="A114" t="str">
            <v>65554378</v>
          </cell>
          <cell r="B114">
            <v>2003</v>
          </cell>
          <cell r="C114">
            <v>12</v>
          </cell>
          <cell r="D114" t="str">
            <v>6</v>
          </cell>
          <cell r="E114" t="str">
            <v>Elektrofiltr K-4</v>
          </cell>
          <cell r="F114" t="str">
            <v>Aktywny</v>
          </cell>
          <cell r="G114" t="str">
            <v>B-LIN-L-10.00</v>
          </cell>
          <cell r="I114">
            <v>31321</v>
          </cell>
          <cell r="J114" t="str">
            <v>BILANSOWE</v>
          </cell>
          <cell r="K114" t="str">
            <v>417</v>
          </cell>
          <cell r="L114" t="str">
            <v>Wydział Nadzoru Urzšdzeń Blokowych</v>
          </cell>
          <cell r="M114">
            <v>1060</v>
          </cell>
          <cell r="N114" t="str">
            <v>030304</v>
          </cell>
          <cell r="O114" t="str">
            <v>EII,EIII Kotłownia- kocioł nr.4</v>
          </cell>
          <cell r="P114" t="str">
            <v>03/2</v>
          </cell>
          <cell r="Q114">
            <v>2528671</v>
          </cell>
          <cell r="R114">
            <v>0</v>
          </cell>
          <cell r="S114">
            <v>2528671</v>
          </cell>
          <cell r="T114">
            <v>2528671</v>
          </cell>
          <cell r="U114">
            <v>0</v>
          </cell>
        </row>
        <row r="115">
          <cell r="A115" t="str">
            <v>44203665</v>
          </cell>
          <cell r="B115">
            <v>2003</v>
          </cell>
          <cell r="C115">
            <v>12</v>
          </cell>
          <cell r="D115" t="str">
            <v>4</v>
          </cell>
          <cell r="E115" t="str">
            <v>Pompa próżniowa ze zbiornikiem</v>
          </cell>
          <cell r="F115" t="str">
            <v>Aktywny</v>
          </cell>
          <cell r="G115" t="str">
            <v>B-DEG-D-12.50*2</v>
          </cell>
          <cell r="I115">
            <v>35240</v>
          </cell>
          <cell r="J115" t="str">
            <v>BILANSOWE</v>
          </cell>
          <cell r="K115" t="str">
            <v>415</v>
          </cell>
          <cell r="L115" t="str">
            <v>Wydział Nadzoru Mechanicznego Urzšdzeń Pozablokowych</v>
          </cell>
          <cell r="M115">
            <v>1040</v>
          </cell>
          <cell r="N115" t="str">
            <v>030500</v>
          </cell>
          <cell r="O115" t="str">
            <v>EIII Instalacja Odsiarczania Spalin</v>
          </cell>
          <cell r="P115" t="str">
            <v>03/3</v>
          </cell>
          <cell r="Q115">
            <v>1878402.56</v>
          </cell>
          <cell r="R115">
            <v>0</v>
          </cell>
          <cell r="S115">
            <v>1878402.56</v>
          </cell>
          <cell r="T115">
            <v>1878402.56</v>
          </cell>
          <cell r="U115">
            <v>0</v>
          </cell>
        </row>
        <row r="116">
          <cell r="A116" t="str">
            <v>65601901</v>
          </cell>
          <cell r="B116">
            <v>2003</v>
          </cell>
          <cell r="C116">
            <v>12</v>
          </cell>
          <cell r="D116" t="str">
            <v>6</v>
          </cell>
          <cell r="E116" t="str">
            <v>Zbiornik retencyjny nr 1</v>
          </cell>
          <cell r="F116" t="str">
            <v>Aktywny</v>
          </cell>
          <cell r="G116" t="str">
            <v>B-LIN-L-0.30</v>
          </cell>
          <cell r="I116">
            <v>33784</v>
          </cell>
          <cell r="J116" t="str">
            <v>BILANSOWE</v>
          </cell>
          <cell r="K116" t="str">
            <v>415</v>
          </cell>
          <cell r="L116" t="str">
            <v>Wydział Nadzoru Mechanicznego Urzšdzeń Pozablokowych</v>
          </cell>
          <cell r="M116">
            <v>1060</v>
          </cell>
          <cell r="N116" t="str">
            <v>030410</v>
          </cell>
          <cell r="O116" t="str">
            <v>EII,EIII Wspólne odżuż. i odpop.</v>
          </cell>
          <cell r="P116" t="str">
            <v>03/3</v>
          </cell>
          <cell r="Q116">
            <v>4652053.2</v>
          </cell>
          <cell r="R116">
            <v>0</v>
          </cell>
          <cell r="S116">
            <v>4652053.2</v>
          </cell>
          <cell r="T116">
            <v>4652053.2</v>
          </cell>
          <cell r="U116">
            <v>0</v>
          </cell>
        </row>
        <row r="117">
          <cell r="A117" t="str">
            <v>65601953</v>
          </cell>
          <cell r="B117">
            <v>2003</v>
          </cell>
          <cell r="C117">
            <v>12</v>
          </cell>
          <cell r="D117" t="str">
            <v>6</v>
          </cell>
          <cell r="E117" t="str">
            <v>Estakada rurocišgów pyłopowietrznych blok nr 1</v>
          </cell>
          <cell r="F117" t="str">
            <v>Aktywny</v>
          </cell>
          <cell r="G117" t="str">
            <v>B-LIN-L-0,7</v>
          </cell>
          <cell r="I117">
            <v>33903</v>
          </cell>
          <cell r="J117" t="str">
            <v>BILANSOWE</v>
          </cell>
          <cell r="K117" t="str">
            <v>415</v>
          </cell>
          <cell r="L117" t="str">
            <v>Wydział Nadzoru Mechanicznego Urzšdzeń Pozablokowych</v>
          </cell>
          <cell r="M117">
            <v>1060</v>
          </cell>
          <cell r="N117" t="str">
            <v>030420</v>
          </cell>
          <cell r="O117" t="str">
            <v>EII,EIII Suche odpopielanie</v>
          </cell>
          <cell r="P117" t="str">
            <v>03/3</v>
          </cell>
          <cell r="Q117">
            <v>16958187.960000001</v>
          </cell>
          <cell r="R117">
            <v>0</v>
          </cell>
          <cell r="S117">
            <v>14243381.51</v>
          </cell>
          <cell r="T117">
            <v>14243381.51</v>
          </cell>
          <cell r="U117">
            <v>2714806.45</v>
          </cell>
        </row>
        <row r="118">
          <cell r="A118" t="str">
            <v>58000649</v>
          </cell>
          <cell r="B118">
            <v>2003</v>
          </cell>
          <cell r="C118">
            <v>12</v>
          </cell>
          <cell r="D118" t="str">
            <v>5</v>
          </cell>
          <cell r="E118" t="str">
            <v>Ładowarka "A"</v>
          </cell>
          <cell r="F118" t="str">
            <v>Aktywny</v>
          </cell>
          <cell r="G118" t="str">
            <v>B-LIN-L-0,2</v>
          </cell>
          <cell r="I118">
            <v>28276</v>
          </cell>
          <cell r="J118" t="str">
            <v>BILANSOWE</v>
          </cell>
          <cell r="K118" t="str">
            <v>415</v>
          </cell>
          <cell r="L118" t="str">
            <v>Wydział Nadzoru Mechanicznego Urzšdzeń Pozablokowych</v>
          </cell>
          <cell r="M118">
            <v>1050</v>
          </cell>
          <cell r="N118" t="str">
            <v>030220</v>
          </cell>
          <cell r="O118" t="str">
            <v>EII,EIII Nawęglanie</v>
          </cell>
          <cell r="P118" t="str">
            <v>03/3</v>
          </cell>
          <cell r="Q118">
            <v>2027402.8</v>
          </cell>
          <cell r="R118">
            <v>0</v>
          </cell>
          <cell r="S118">
            <v>1941192.85</v>
          </cell>
          <cell r="T118">
            <v>1941192.85</v>
          </cell>
          <cell r="U118">
            <v>86209.95</v>
          </cell>
        </row>
        <row r="119">
          <cell r="A119" t="str">
            <v>58000650</v>
          </cell>
          <cell r="B119">
            <v>2003</v>
          </cell>
          <cell r="C119">
            <v>12</v>
          </cell>
          <cell r="D119" t="str">
            <v>5</v>
          </cell>
          <cell r="E119" t="str">
            <v>Ładowarka "B"</v>
          </cell>
          <cell r="F119" t="str">
            <v>Aktywny</v>
          </cell>
          <cell r="G119" t="str">
            <v>B-LIN-L-0,1</v>
          </cell>
          <cell r="I119">
            <v>28490</v>
          </cell>
          <cell r="J119" t="str">
            <v>BILANSOWE</v>
          </cell>
          <cell r="K119" t="str">
            <v>415</v>
          </cell>
          <cell r="L119" t="str">
            <v>Wydział Nadzoru Mechanicznego Urzšdzeń Pozablokowych</v>
          </cell>
          <cell r="M119">
            <v>1050</v>
          </cell>
          <cell r="N119" t="str">
            <v>030220</v>
          </cell>
          <cell r="O119" t="str">
            <v>EII,EIII Nawęglanie</v>
          </cell>
          <cell r="P119" t="str">
            <v>03/3</v>
          </cell>
          <cell r="Q119">
            <v>2289873.89</v>
          </cell>
          <cell r="R119">
            <v>0</v>
          </cell>
          <cell r="S119">
            <v>2208038.46</v>
          </cell>
          <cell r="T119">
            <v>2208038.46</v>
          </cell>
          <cell r="U119">
            <v>81835.429999999993</v>
          </cell>
        </row>
        <row r="120">
          <cell r="A120" t="str">
            <v>44203666</v>
          </cell>
          <cell r="B120">
            <v>2003</v>
          </cell>
          <cell r="C120">
            <v>12</v>
          </cell>
          <cell r="D120" t="str">
            <v>4</v>
          </cell>
          <cell r="E120" t="str">
            <v>Pompa próżniowa ze zbiornikiem</v>
          </cell>
          <cell r="F120" t="str">
            <v>Aktywny</v>
          </cell>
          <cell r="G120" t="str">
            <v>B-DEG-D-12.50*2</v>
          </cell>
          <cell r="I120">
            <v>35240</v>
          </cell>
          <cell r="J120" t="str">
            <v>BILANSOWE</v>
          </cell>
          <cell r="K120" t="str">
            <v>415</v>
          </cell>
          <cell r="L120" t="str">
            <v>Wydział Nadzoru Mechanicznego Urzšdzeń Pozablokowych</v>
          </cell>
          <cell r="M120">
            <v>1040</v>
          </cell>
          <cell r="N120" t="str">
            <v>030500</v>
          </cell>
          <cell r="O120" t="str">
            <v>EIII Instalacja Odsiarczania Spalin</v>
          </cell>
          <cell r="P120" t="str">
            <v>03/3</v>
          </cell>
          <cell r="Q120">
            <v>1878402.56</v>
          </cell>
          <cell r="R120">
            <v>0</v>
          </cell>
          <cell r="S120">
            <v>1878402.56</v>
          </cell>
          <cell r="T120">
            <v>1878402.56</v>
          </cell>
          <cell r="U120">
            <v>0</v>
          </cell>
        </row>
        <row r="121">
          <cell r="A121" t="str">
            <v>61055055</v>
          </cell>
          <cell r="B121">
            <v>2003</v>
          </cell>
          <cell r="C121">
            <v>12</v>
          </cell>
          <cell r="D121" t="str">
            <v>6</v>
          </cell>
          <cell r="E121" t="str">
            <v>Rozdzielnia 6 kV/BR</v>
          </cell>
          <cell r="F121" t="str">
            <v>Aktywny</v>
          </cell>
          <cell r="G121" t="str">
            <v>B-LIN-L-17.00</v>
          </cell>
          <cell r="I121">
            <v>35004</v>
          </cell>
          <cell r="J121" t="str">
            <v>BILANSOWE</v>
          </cell>
          <cell r="K121" t="str">
            <v>416</v>
          </cell>
          <cell r="L121" t="str">
            <v>Wydział Nadzoru Urzšdzeń Elektrycznych</v>
          </cell>
          <cell r="M121">
            <v>1060</v>
          </cell>
          <cell r="N121" t="str">
            <v>030700</v>
          </cell>
          <cell r="O121" t="str">
            <v>EII,EIII Układ elektryczny zakładu</v>
          </cell>
          <cell r="P121" t="str">
            <v>03/2</v>
          </cell>
          <cell r="Q121">
            <v>4020106.89</v>
          </cell>
          <cell r="R121">
            <v>0</v>
          </cell>
          <cell r="S121">
            <v>4020106.89</v>
          </cell>
          <cell r="T121">
            <v>4020106.89</v>
          </cell>
          <cell r="U121">
            <v>0</v>
          </cell>
        </row>
        <row r="122">
          <cell r="A122" t="str">
            <v>20000267</v>
          </cell>
          <cell r="B122">
            <v>2003</v>
          </cell>
          <cell r="C122">
            <v>12</v>
          </cell>
          <cell r="D122" t="str">
            <v>2</v>
          </cell>
          <cell r="E122" t="str">
            <v>Węzeł przesypowy W-1 (wywrotnica wagonowa)</v>
          </cell>
          <cell r="F122" t="str">
            <v>Aktywny</v>
          </cell>
          <cell r="G122" t="str">
            <v>B-LIN-L-5.60</v>
          </cell>
          <cell r="I122">
            <v>28276</v>
          </cell>
          <cell r="J122" t="str">
            <v>BILANSOWE</v>
          </cell>
          <cell r="K122" t="str">
            <v>415</v>
          </cell>
          <cell r="L122" t="str">
            <v>Wydział Nadzoru Mechanicznego Urzšdzeń Pozablokowych</v>
          </cell>
          <cell r="M122">
            <v>1020</v>
          </cell>
          <cell r="N122" t="str">
            <v>030210</v>
          </cell>
          <cell r="O122" t="str">
            <v>EII,EIII Wspólny transport paliwa</v>
          </cell>
          <cell r="P122" t="str">
            <v>03/3</v>
          </cell>
          <cell r="Q122">
            <v>9000444.3200000003</v>
          </cell>
          <cell r="R122">
            <v>0</v>
          </cell>
          <cell r="S122">
            <v>9000444.3200000003</v>
          </cell>
          <cell r="T122">
            <v>9000444.3200000003</v>
          </cell>
          <cell r="U122">
            <v>0</v>
          </cell>
        </row>
        <row r="123">
          <cell r="A123" t="str">
            <v>20000268</v>
          </cell>
          <cell r="B123">
            <v>2003</v>
          </cell>
          <cell r="C123">
            <v>12</v>
          </cell>
          <cell r="D123" t="str">
            <v>2</v>
          </cell>
          <cell r="E123" t="str">
            <v>Węzeł przesypowy W-2</v>
          </cell>
          <cell r="F123" t="str">
            <v>Aktywny</v>
          </cell>
          <cell r="G123" t="str">
            <v>B-LIN-L-5.60</v>
          </cell>
          <cell r="I123">
            <v>28254</v>
          </cell>
          <cell r="J123" t="str">
            <v>BILANSOWE</v>
          </cell>
          <cell r="K123" t="str">
            <v>415</v>
          </cell>
          <cell r="L123" t="str">
            <v>Wydział Nadzoru Mechanicznego Urzšdzeń Pozablokowych</v>
          </cell>
          <cell r="M123">
            <v>1020</v>
          </cell>
          <cell r="N123" t="str">
            <v>030210</v>
          </cell>
          <cell r="O123" t="str">
            <v>EII,EIII Wspólny transport paliwa</v>
          </cell>
          <cell r="P123" t="str">
            <v>03/3</v>
          </cell>
          <cell r="Q123">
            <v>7000528.8499999996</v>
          </cell>
          <cell r="R123">
            <v>0</v>
          </cell>
          <cell r="S123">
            <v>7000528.8499999996</v>
          </cell>
          <cell r="T123">
            <v>7000528.8499999996</v>
          </cell>
          <cell r="U123">
            <v>0</v>
          </cell>
        </row>
        <row r="124">
          <cell r="A124" t="str">
            <v>20203681</v>
          </cell>
          <cell r="B124">
            <v>2003</v>
          </cell>
          <cell r="C124">
            <v>12</v>
          </cell>
          <cell r="D124" t="str">
            <v>6</v>
          </cell>
          <cell r="E124" t="str">
            <v>Silos mšczki kamienia wapiennego wraz z wyposażeniem.</v>
          </cell>
          <cell r="F124" t="str">
            <v>Aktywny</v>
          </cell>
          <cell r="G124" t="str">
            <v>B-LIN-L-3.10</v>
          </cell>
          <cell r="I124">
            <v>35240</v>
          </cell>
          <cell r="J124" t="str">
            <v>BILANSOWE</v>
          </cell>
          <cell r="K124" t="str">
            <v>415</v>
          </cell>
          <cell r="L124" t="str">
            <v>Wydział Nadzoru Mechanicznego Urzšdzeń Pozablokowych</v>
          </cell>
          <cell r="M124">
            <v>1060</v>
          </cell>
          <cell r="N124" t="str">
            <v>030500</v>
          </cell>
          <cell r="O124" t="str">
            <v>EIII Instalacja Odsiarczania Spalin</v>
          </cell>
          <cell r="P124" t="str">
            <v>03/3</v>
          </cell>
          <cell r="Q124">
            <v>3504676.17</v>
          </cell>
          <cell r="R124">
            <v>0</v>
          </cell>
          <cell r="S124">
            <v>1080718.83</v>
          </cell>
          <cell r="T124">
            <v>1080718.83</v>
          </cell>
          <cell r="U124">
            <v>2423957.34</v>
          </cell>
        </row>
        <row r="125">
          <cell r="A125" t="str">
            <v>20203682</v>
          </cell>
          <cell r="B125">
            <v>2003</v>
          </cell>
          <cell r="C125">
            <v>12</v>
          </cell>
          <cell r="D125" t="str">
            <v>6</v>
          </cell>
          <cell r="E125" t="str">
            <v>Silos mšczki kamienia wapiennego wraz z wyposażeniem.</v>
          </cell>
          <cell r="F125" t="str">
            <v>Aktywny</v>
          </cell>
          <cell r="G125" t="str">
            <v>B-LIN-L-3.10</v>
          </cell>
          <cell r="I125">
            <v>35240</v>
          </cell>
          <cell r="J125" t="str">
            <v>BILANSOWE</v>
          </cell>
          <cell r="K125" t="str">
            <v>415</v>
          </cell>
          <cell r="L125" t="str">
            <v>Wydział Nadzoru Mechanicznego Urzšdzeń Pozablokowych</v>
          </cell>
          <cell r="M125">
            <v>1060</v>
          </cell>
          <cell r="N125" t="str">
            <v>030500</v>
          </cell>
          <cell r="O125" t="str">
            <v>EIII Instalacja Odsiarczania Spalin</v>
          </cell>
          <cell r="P125" t="str">
            <v>03/3</v>
          </cell>
          <cell r="Q125">
            <v>3504538.39</v>
          </cell>
          <cell r="R125">
            <v>0</v>
          </cell>
          <cell r="S125">
            <v>1080676.27</v>
          </cell>
          <cell r="T125">
            <v>1080676.27</v>
          </cell>
          <cell r="U125">
            <v>2423862.12</v>
          </cell>
        </row>
        <row r="126">
          <cell r="A126" t="str">
            <v>20206009</v>
          </cell>
          <cell r="B126">
            <v>2003</v>
          </cell>
          <cell r="C126">
            <v>12</v>
          </cell>
          <cell r="D126" t="str">
            <v>6</v>
          </cell>
          <cell r="E126" t="str">
            <v>Zbiornik retencyjny popiołu - El.II</v>
          </cell>
          <cell r="F126" t="str">
            <v>Aktywny</v>
          </cell>
          <cell r="G126" t="str">
            <v>B-LIN-L-2.60</v>
          </cell>
          <cell r="I126">
            <v>36418</v>
          </cell>
          <cell r="J126" t="str">
            <v>BILANSOWE</v>
          </cell>
          <cell r="K126" t="str">
            <v>415</v>
          </cell>
          <cell r="L126" t="str">
            <v>Wydział Nadzoru Mechanicznego Urzšdzeń Pozablokowych</v>
          </cell>
          <cell r="M126">
            <v>1060</v>
          </cell>
          <cell r="N126" t="str">
            <v>030420</v>
          </cell>
          <cell r="O126" t="str">
            <v>EII,EIII Suche odpopielanie</v>
          </cell>
          <cell r="P126" t="str">
            <v>03/2</v>
          </cell>
          <cell r="Q126">
            <v>5969852.04</v>
          </cell>
          <cell r="R126">
            <v>0</v>
          </cell>
          <cell r="S126">
            <v>917468.03</v>
          </cell>
          <cell r="T126">
            <v>917468.03</v>
          </cell>
          <cell r="U126">
            <v>5052384.01</v>
          </cell>
        </row>
        <row r="127">
          <cell r="A127" t="str">
            <v>20206010</v>
          </cell>
          <cell r="B127">
            <v>2003</v>
          </cell>
          <cell r="C127">
            <v>12</v>
          </cell>
          <cell r="D127" t="str">
            <v>6</v>
          </cell>
          <cell r="E127" t="str">
            <v>Zbiornik retencyjny popiołu - El.II</v>
          </cell>
          <cell r="F127" t="str">
            <v>Aktywny</v>
          </cell>
          <cell r="G127" t="str">
            <v>B-LIN-L-2.60</v>
          </cell>
          <cell r="I127">
            <v>36418</v>
          </cell>
          <cell r="J127" t="str">
            <v>BILANSOWE</v>
          </cell>
          <cell r="K127" t="str">
            <v>415</v>
          </cell>
          <cell r="L127" t="str">
            <v>Wydział Nadzoru Mechanicznego Urzšdzeń Pozablokowych</v>
          </cell>
          <cell r="M127">
            <v>1060</v>
          </cell>
          <cell r="N127" t="str">
            <v>030420</v>
          </cell>
          <cell r="O127" t="str">
            <v>EII,EIII Suche odpopielanie</v>
          </cell>
          <cell r="P127" t="str">
            <v>03/2</v>
          </cell>
          <cell r="Q127">
            <v>5935136.54</v>
          </cell>
          <cell r="R127">
            <v>0</v>
          </cell>
          <cell r="S127">
            <v>912430.06</v>
          </cell>
          <cell r="T127">
            <v>912430.06</v>
          </cell>
          <cell r="U127">
            <v>5022706.4800000004</v>
          </cell>
        </row>
        <row r="128">
          <cell r="A128" t="str">
            <v>20206011</v>
          </cell>
          <cell r="B128">
            <v>2003</v>
          </cell>
          <cell r="C128">
            <v>12</v>
          </cell>
          <cell r="D128" t="str">
            <v>6</v>
          </cell>
          <cell r="E128" t="str">
            <v>Zbiornik magazynowy sorbentu - El.II.</v>
          </cell>
          <cell r="F128" t="str">
            <v>Aktywny</v>
          </cell>
          <cell r="G128" t="str">
            <v>B-LIN-L-2.70</v>
          </cell>
          <cell r="I128">
            <v>36418</v>
          </cell>
          <cell r="J128" t="str">
            <v>BILANSOWE</v>
          </cell>
          <cell r="K128" t="str">
            <v>415</v>
          </cell>
          <cell r="L128" t="str">
            <v>Wydział Nadzoru Mechanicznego Urzšdzeń Pozablokowych</v>
          </cell>
          <cell r="M128">
            <v>1060</v>
          </cell>
          <cell r="N128" t="str">
            <v>030420</v>
          </cell>
          <cell r="O128" t="str">
            <v>EII,EIII Suche odpopielanie</v>
          </cell>
          <cell r="P128" t="str">
            <v>03/2</v>
          </cell>
          <cell r="Q128">
            <v>2930530.49</v>
          </cell>
          <cell r="R128">
            <v>0</v>
          </cell>
          <cell r="S128">
            <v>445803.69</v>
          </cell>
          <cell r="T128">
            <v>445803.69</v>
          </cell>
          <cell r="U128">
            <v>2484726.7999999998</v>
          </cell>
        </row>
        <row r="129">
          <cell r="A129" t="str">
            <v>20400200</v>
          </cell>
          <cell r="B129">
            <v>2003</v>
          </cell>
          <cell r="C129">
            <v>12</v>
          </cell>
          <cell r="D129" t="str">
            <v>2</v>
          </cell>
          <cell r="E129" t="str">
            <v>Chłodnia kominowa nr 1</v>
          </cell>
          <cell r="F129" t="str">
            <v>Aktywny</v>
          </cell>
          <cell r="G129" t="str">
            <v>B-LIN-L-2.00</v>
          </cell>
          <cell r="I129">
            <v>28254</v>
          </cell>
          <cell r="J129" t="str">
            <v>BILANSOWE</v>
          </cell>
          <cell r="K129" t="str">
            <v>415</v>
          </cell>
          <cell r="L129" t="str">
            <v>Wydział Nadzoru Mechanicznego Urzšdzeń Pozablokowych</v>
          </cell>
          <cell r="M129">
            <v>1020</v>
          </cell>
          <cell r="N129" t="str">
            <v>010614</v>
          </cell>
          <cell r="O129" t="str">
            <v>EII,EIII Chłodnie kominowe - ene</v>
          </cell>
          <cell r="P129" t="str">
            <v>03/3</v>
          </cell>
          <cell r="Q129">
            <v>28981083.399999999</v>
          </cell>
          <cell r="R129">
            <v>0</v>
          </cell>
          <cell r="S129">
            <v>16619591.189999999</v>
          </cell>
          <cell r="T129">
            <v>16619591.189999999</v>
          </cell>
          <cell r="U129">
            <v>12361492.210000001</v>
          </cell>
        </row>
        <row r="130">
          <cell r="A130" t="str">
            <v>20400201</v>
          </cell>
          <cell r="B130">
            <v>2003</v>
          </cell>
          <cell r="C130">
            <v>12</v>
          </cell>
          <cell r="D130" t="str">
            <v>2</v>
          </cell>
          <cell r="E130" t="str">
            <v>Chłodnia kominowa nr 2</v>
          </cell>
          <cell r="F130" t="str">
            <v>Aktywny</v>
          </cell>
          <cell r="G130" t="str">
            <v>B-LIN-L-1.2</v>
          </cell>
          <cell r="I130">
            <v>28490</v>
          </cell>
          <cell r="J130" t="str">
            <v>BILANSOWE</v>
          </cell>
          <cell r="K130" t="str">
            <v>415</v>
          </cell>
          <cell r="L130" t="str">
            <v>Wydział Nadzoru Mechanicznego Urzšdzeń Pozablokowych</v>
          </cell>
          <cell r="M130">
            <v>1020</v>
          </cell>
          <cell r="N130" t="str">
            <v>010614</v>
          </cell>
          <cell r="O130" t="str">
            <v>EII,EIII Chłodnie kominowe - ene</v>
          </cell>
          <cell r="P130" t="str">
            <v>03/3</v>
          </cell>
          <cell r="Q130">
            <v>15214219.5</v>
          </cell>
          <cell r="R130">
            <v>0</v>
          </cell>
          <cell r="S130">
            <v>11327632.470000001</v>
          </cell>
          <cell r="T130">
            <v>11327632.470000001</v>
          </cell>
          <cell r="U130">
            <v>3886587.03</v>
          </cell>
        </row>
        <row r="131">
          <cell r="A131" t="str">
            <v>20400202</v>
          </cell>
          <cell r="B131">
            <v>2003</v>
          </cell>
          <cell r="C131">
            <v>12</v>
          </cell>
          <cell r="D131" t="str">
            <v>2</v>
          </cell>
          <cell r="E131" t="str">
            <v>Chłodnia kominowa nr 3</v>
          </cell>
          <cell r="F131" t="str">
            <v>Aktywny</v>
          </cell>
          <cell r="G131" t="str">
            <v>B-LIN-L-2.00</v>
          </cell>
          <cell r="I131">
            <v>28824</v>
          </cell>
          <cell r="J131" t="str">
            <v>BILANSOWE</v>
          </cell>
          <cell r="K131" t="str">
            <v>415</v>
          </cell>
          <cell r="L131" t="str">
            <v>Wydział Nadzoru Mechanicznego Urzšdzeń Pozablokowych</v>
          </cell>
          <cell r="M131">
            <v>1020</v>
          </cell>
          <cell r="N131" t="str">
            <v>010614</v>
          </cell>
          <cell r="O131" t="str">
            <v>EII,EIII Chłodnie kominowe - ene</v>
          </cell>
          <cell r="P131" t="str">
            <v>03/3</v>
          </cell>
          <cell r="Q131">
            <v>25113021.469999999</v>
          </cell>
          <cell r="R131">
            <v>0</v>
          </cell>
          <cell r="S131">
            <v>14244396.560000001</v>
          </cell>
          <cell r="T131">
            <v>14244396.560000001</v>
          </cell>
          <cell r="U131">
            <v>10868624.91</v>
          </cell>
        </row>
        <row r="132">
          <cell r="A132" t="str">
            <v>20452076</v>
          </cell>
          <cell r="B132">
            <v>2003</v>
          </cell>
          <cell r="C132">
            <v>12</v>
          </cell>
          <cell r="D132" t="str">
            <v>2</v>
          </cell>
          <cell r="E132" t="str">
            <v>Chłodnia kominowa. hiperboloidalna nr 4</v>
          </cell>
          <cell r="F132" t="str">
            <v>Aktywny</v>
          </cell>
          <cell r="G132" t="str">
            <v>B-LIN-L-4.00</v>
          </cell>
          <cell r="I132">
            <v>28460</v>
          </cell>
          <cell r="J132" t="str">
            <v>BILANSOWE</v>
          </cell>
          <cell r="K132" t="str">
            <v>415</v>
          </cell>
          <cell r="L132" t="str">
            <v>Wydział Nadzoru Mechanicznego Urzšdzeń Pozablokowych</v>
          </cell>
          <cell r="M132">
            <v>1020</v>
          </cell>
          <cell r="N132" t="str">
            <v>010614</v>
          </cell>
          <cell r="O132" t="str">
            <v>EII,EIII Chłodnie kominowe - ene</v>
          </cell>
          <cell r="P132" t="str">
            <v>03/2</v>
          </cell>
          <cell r="Q132">
            <v>3210211.02</v>
          </cell>
          <cell r="R132">
            <v>0</v>
          </cell>
          <cell r="S132">
            <v>3024333.82</v>
          </cell>
          <cell r="T132">
            <v>3024333.82</v>
          </cell>
          <cell r="U132">
            <v>185877.2</v>
          </cell>
        </row>
        <row r="133">
          <cell r="A133" t="str">
            <v>20452077</v>
          </cell>
          <cell r="B133">
            <v>2003</v>
          </cell>
          <cell r="C133">
            <v>12</v>
          </cell>
          <cell r="D133" t="str">
            <v>2</v>
          </cell>
          <cell r="E133" t="str">
            <v>Chłodnia kominowa. hiperboloidalna nr 5</v>
          </cell>
          <cell r="F133" t="str">
            <v>Aktywny</v>
          </cell>
          <cell r="G133" t="str">
            <v>B-LIN-L-4.00</v>
          </cell>
          <cell r="I133">
            <v>28460</v>
          </cell>
          <cell r="J133" t="str">
            <v>BILANSOWE</v>
          </cell>
          <cell r="K133" t="str">
            <v>415</v>
          </cell>
          <cell r="L133" t="str">
            <v>Wydział Nadzoru Mechanicznego Urzšdzeń Pozablokowych</v>
          </cell>
          <cell r="M133">
            <v>1020</v>
          </cell>
          <cell r="N133" t="str">
            <v>010614</v>
          </cell>
          <cell r="O133" t="str">
            <v>EII,EIII Chłodnie kominowe - ene</v>
          </cell>
          <cell r="P133" t="str">
            <v>03/2</v>
          </cell>
          <cell r="Q133">
            <v>3427013.04</v>
          </cell>
          <cell r="R133">
            <v>0</v>
          </cell>
          <cell r="S133">
            <v>3040304.73</v>
          </cell>
          <cell r="T133">
            <v>3040304.73</v>
          </cell>
          <cell r="U133">
            <v>386708.31</v>
          </cell>
        </row>
        <row r="134">
          <cell r="A134" t="str">
            <v>20452078</v>
          </cell>
          <cell r="B134">
            <v>2003</v>
          </cell>
          <cell r="C134">
            <v>12</v>
          </cell>
          <cell r="D134" t="str">
            <v>2</v>
          </cell>
          <cell r="E134" t="str">
            <v>Chłodnia kominowa. drewniana nr 1</v>
          </cell>
          <cell r="F134" t="str">
            <v>Aktywny</v>
          </cell>
          <cell r="G134" t="str">
            <v>B-LIN-L-4.00</v>
          </cell>
          <cell r="I134">
            <v>28460</v>
          </cell>
          <cell r="J134" t="str">
            <v>BILANSOWE</v>
          </cell>
          <cell r="K134" t="str">
            <v>415</v>
          </cell>
          <cell r="L134" t="str">
            <v>Wydział Nadzoru Mechanicznego Urzšdzeń Pozablokowych</v>
          </cell>
          <cell r="M134">
            <v>1020</v>
          </cell>
          <cell r="N134" t="str">
            <v>010614</v>
          </cell>
          <cell r="O134" t="str">
            <v>EII,EIII Chłodnie kominowe - ene</v>
          </cell>
          <cell r="P134" t="str">
            <v>03/2</v>
          </cell>
          <cell r="Q134">
            <v>2000000</v>
          </cell>
          <cell r="R134">
            <v>0</v>
          </cell>
          <cell r="S134">
            <v>2000000</v>
          </cell>
          <cell r="T134">
            <v>2000000</v>
          </cell>
          <cell r="U134">
            <v>0</v>
          </cell>
        </row>
        <row r="135">
          <cell r="A135" t="str">
            <v>20452079</v>
          </cell>
          <cell r="B135">
            <v>2003</v>
          </cell>
          <cell r="C135">
            <v>12</v>
          </cell>
          <cell r="D135" t="str">
            <v>2</v>
          </cell>
          <cell r="E135" t="str">
            <v>Chłodnia kominowa. drewniana nr 2</v>
          </cell>
          <cell r="F135" t="str">
            <v>Aktywny</v>
          </cell>
          <cell r="G135" t="str">
            <v>B-LIN-L-4.00</v>
          </cell>
          <cell r="I135">
            <v>28460</v>
          </cell>
          <cell r="J135" t="str">
            <v>BILANSOWE</v>
          </cell>
          <cell r="K135" t="str">
            <v>415</v>
          </cell>
          <cell r="L135" t="str">
            <v>Wydział Nadzoru Mechanicznego Urzšdzeń Pozablokowych</v>
          </cell>
          <cell r="M135">
            <v>1020</v>
          </cell>
          <cell r="N135" t="str">
            <v>010614</v>
          </cell>
          <cell r="O135" t="str">
            <v>EII,EIII Chłodnie kominowe - ene</v>
          </cell>
          <cell r="P135" t="str">
            <v>03/2</v>
          </cell>
          <cell r="Q135">
            <v>2000000</v>
          </cell>
          <cell r="R135">
            <v>0</v>
          </cell>
          <cell r="S135">
            <v>2000000</v>
          </cell>
          <cell r="T135">
            <v>2000000</v>
          </cell>
          <cell r="U135">
            <v>0</v>
          </cell>
        </row>
        <row r="136">
          <cell r="A136" t="str">
            <v>20452081</v>
          </cell>
          <cell r="B136">
            <v>2003</v>
          </cell>
          <cell r="C136">
            <v>12</v>
          </cell>
          <cell r="D136" t="str">
            <v>2</v>
          </cell>
          <cell r="E136" t="str">
            <v>Chłodnia kominowa. drewniana nr 6</v>
          </cell>
          <cell r="F136" t="str">
            <v>Aktywny</v>
          </cell>
          <cell r="G136" t="str">
            <v>B-LIN-L-4.00</v>
          </cell>
          <cell r="I136">
            <v>28460</v>
          </cell>
          <cell r="J136" t="str">
            <v>BILANSOWE</v>
          </cell>
          <cell r="K136" t="str">
            <v>415</v>
          </cell>
          <cell r="L136" t="str">
            <v>Wydział Nadzoru Mechanicznego Urzšdzeń Pozablokowych</v>
          </cell>
          <cell r="M136">
            <v>1020</v>
          </cell>
          <cell r="N136" t="str">
            <v>010614</v>
          </cell>
          <cell r="O136" t="str">
            <v>EII,EIII Chłodnie kominowe - ene</v>
          </cell>
          <cell r="P136" t="str">
            <v>03/2</v>
          </cell>
          <cell r="Q136">
            <v>3298735</v>
          </cell>
          <cell r="R136">
            <v>0</v>
          </cell>
          <cell r="S136">
            <v>2642945.0099999998</v>
          </cell>
          <cell r="T136">
            <v>2642945.0099999998</v>
          </cell>
          <cell r="U136">
            <v>655789.99</v>
          </cell>
        </row>
        <row r="137">
          <cell r="A137" t="str">
            <v>20503680</v>
          </cell>
          <cell r="B137">
            <v>2003</v>
          </cell>
          <cell r="C137">
            <v>12</v>
          </cell>
          <cell r="D137" t="str">
            <v>6</v>
          </cell>
          <cell r="E137" t="str">
            <v>Zbiornik awaryjnego opróżnienia</v>
          </cell>
          <cell r="F137" t="str">
            <v>Aktywny</v>
          </cell>
          <cell r="G137" t="str">
            <v>B-LIN-L-3.10</v>
          </cell>
          <cell r="I137">
            <v>35240</v>
          </cell>
          <cell r="J137" t="str">
            <v>BILANSOWE</v>
          </cell>
          <cell r="K137" t="str">
            <v>415</v>
          </cell>
          <cell r="L137" t="str">
            <v>Wydział Nadzoru Mechanicznego Urzšdzeń Pozablokowych</v>
          </cell>
          <cell r="M137">
            <v>1060</v>
          </cell>
          <cell r="N137" t="str">
            <v>030500</v>
          </cell>
          <cell r="O137" t="str">
            <v>EIII Instalacja Odsiarczania Spalin</v>
          </cell>
          <cell r="P137" t="str">
            <v>03/3</v>
          </cell>
          <cell r="Q137">
            <v>6167445.3099999996</v>
          </cell>
          <cell r="R137">
            <v>0</v>
          </cell>
          <cell r="S137">
            <v>1903518.38</v>
          </cell>
          <cell r="T137">
            <v>1903518.38</v>
          </cell>
          <cell r="U137">
            <v>4263926.93</v>
          </cell>
        </row>
        <row r="138">
          <cell r="A138" t="str">
            <v>61100773</v>
          </cell>
          <cell r="B138">
            <v>2003</v>
          </cell>
          <cell r="C138">
            <v>12</v>
          </cell>
          <cell r="D138" t="str">
            <v>6</v>
          </cell>
          <cell r="E138" t="str">
            <v>Nastawnia "nadrzędna" ogólnych potrzeb własnych</v>
          </cell>
          <cell r="F138" t="str">
            <v>Aktywny</v>
          </cell>
          <cell r="G138" t="str">
            <v>B-LIN-L-17.00</v>
          </cell>
          <cell r="I138">
            <v>28254</v>
          </cell>
          <cell r="J138" t="str">
            <v>BILANSOWE</v>
          </cell>
          <cell r="K138" t="str">
            <v>416</v>
          </cell>
          <cell r="L138" t="str">
            <v>Wydział Nadzoru Urzšdzeń Elektrycznych</v>
          </cell>
          <cell r="M138">
            <v>1060</v>
          </cell>
          <cell r="N138" t="str">
            <v>030700</v>
          </cell>
          <cell r="O138" t="str">
            <v>EII,EIII Układ elektryczny zakładu</v>
          </cell>
          <cell r="P138" t="str">
            <v>03/3</v>
          </cell>
          <cell r="Q138">
            <v>2265225.3199999998</v>
          </cell>
          <cell r="R138">
            <v>0</v>
          </cell>
          <cell r="S138">
            <v>2265225.3199999998</v>
          </cell>
          <cell r="T138">
            <v>2265225.3199999998</v>
          </cell>
          <cell r="U138">
            <v>0</v>
          </cell>
        </row>
        <row r="139">
          <cell r="A139" t="str">
            <v>23400217</v>
          </cell>
          <cell r="B139">
            <v>2003</v>
          </cell>
          <cell r="C139">
            <v>12</v>
          </cell>
          <cell r="D139" t="str">
            <v>2</v>
          </cell>
          <cell r="E139" t="str">
            <v>Rurocig fi 600</v>
          </cell>
          <cell r="F139" t="str">
            <v>Aktywny</v>
          </cell>
          <cell r="G139" t="str">
            <v>B-LIN-L-4.80</v>
          </cell>
          <cell r="I139">
            <v>28254</v>
          </cell>
          <cell r="J139" t="str">
            <v>BILANSOWE</v>
          </cell>
          <cell r="K139" t="str">
            <v>415</v>
          </cell>
          <cell r="L139" t="str">
            <v>Wydział Nadzoru Mechanicznego Urzšdzeń Pozablokowych</v>
          </cell>
          <cell r="M139">
            <v>1020</v>
          </cell>
          <cell r="N139" t="str">
            <v>010614</v>
          </cell>
          <cell r="O139" t="str">
            <v>EII,EIII Chłodnie kominowe - ene</v>
          </cell>
          <cell r="P139" t="str">
            <v>03/3</v>
          </cell>
          <cell r="Q139">
            <v>2931770.2</v>
          </cell>
          <cell r="R139">
            <v>0</v>
          </cell>
          <cell r="S139">
            <v>2931770.2</v>
          </cell>
          <cell r="T139">
            <v>2931770.2</v>
          </cell>
          <cell r="U139">
            <v>0</v>
          </cell>
        </row>
        <row r="140">
          <cell r="A140" t="str">
            <v>47006258</v>
          </cell>
          <cell r="B140">
            <v>2003</v>
          </cell>
          <cell r="C140">
            <v>12</v>
          </cell>
          <cell r="D140" t="str">
            <v>4</v>
          </cell>
          <cell r="E140" t="str">
            <v>Instalacja dozowania mułów węglowych K-2</v>
          </cell>
          <cell r="F140" t="str">
            <v>Aktywny</v>
          </cell>
          <cell r="G140" t="str">
            <v>B-LIN-L-2.00</v>
          </cell>
          <cell r="I140">
            <v>36516</v>
          </cell>
          <cell r="J140" t="str">
            <v>BILANSOWE</v>
          </cell>
          <cell r="K140" t="str">
            <v>415</v>
          </cell>
          <cell r="L140" t="str">
            <v>Wydział Nadzoru Mechanicznego Urzšdzeń Pozablokowych</v>
          </cell>
          <cell r="M140">
            <v>1040</v>
          </cell>
          <cell r="N140" t="str">
            <v>030230</v>
          </cell>
          <cell r="O140" t="str">
            <v>EII Stacja Przygotowania Mułów</v>
          </cell>
          <cell r="P140" t="str">
            <v>03/2</v>
          </cell>
          <cell r="Q140">
            <v>2759540.79</v>
          </cell>
          <cell r="R140">
            <v>0</v>
          </cell>
          <cell r="S140">
            <v>1031307.96</v>
          </cell>
          <cell r="T140">
            <v>1031307.96</v>
          </cell>
          <cell r="U140">
            <v>1728232.83</v>
          </cell>
        </row>
        <row r="141">
          <cell r="A141" t="str">
            <v>47006259</v>
          </cell>
          <cell r="B141">
            <v>2003</v>
          </cell>
          <cell r="C141">
            <v>12</v>
          </cell>
          <cell r="D141" t="str">
            <v>4</v>
          </cell>
          <cell r="E141" t="str">
            <v>Instalacja dozowania mułów węglowych K-3</v>
          </cell>
          <cell r="F141" t="str">
            <v>Aktywny</v>
          </cell>
          <cell r="G141" t="str">
            <v>B-LIN-L-2.00</v>
          </cell>
          <cell r="I141">
            <v>36516</v>
          </cell>
          <cell r="J141" t="str">
            <v>BILANSOWE</v>
          </cell>
          <cell r="K141" t="str">
            <v>415</v>
          </cell>
          <cell r="L141" t="str">
            <v>Wydział Nadzoru Mechanicznego Urzšdzeń Pozablokowych</v>
          </cell>
          <cell r="M141">
            <v>1040</v>
          </cell>
          <cell r="N141" t="str">
            <v>030230</v>
          </cell>
          <cell r="O141" t="str">
            <v>EII Stacja Przygotowania Mułów</v>
          </cell>
          <cell r="P141" t="str">
            <v>03/2</v>
          </cell>
          <cell r="Q141">
            <v>2792634.44</v>
          </cell>
          <cell r="R141">
            <v>0</v>
          </cell>
          <cell r="S141">
            <v>1044379.92</v>
          </cell>
          <cell r="T141">
            <v>1044379.92</v>
          </cell>
          <cell r="U141">
            <v>1748254.52</v>
          </cell>
        </row>
        <row r="142">
          <cell r="A142" t="str">
            <v>47303656</v>
          </cell>
          <cell r="B142">
            <v>2003</v>
          </cell>
          <cell r="C142">
            <v>12</v>
          </cell>
          <cell r="D142" t="str">
            <v>4</v>
          </cell>
          <cell r="E142" t="str">
            <v>Absorber nr 1</v>
          </cell>
          <cell r="F142" t="str">
            <v>Aktywny</v>
          </cell>
          <cell r="G142" t="str">
            <v>B-DEG-D-12.50*2</v>
          </cell>
          <cell r="I142">
            <v>35240</v>
          </cell>
          <cell r="J142" t="str">
            <v>BILANSOWE</v>
          </cell>
          <cell r="K142" t="str">
            <v>415</v>
          </cell>
          <cell r="L142" t="str">
            <v>Wydział Nadzoru Mechanicznego Urzšdzeń Pozablokowych</v>
          </cell>
          <cell r="M142">
            <v>1040</v>
          </cell>
          <cell r="N142" t="str">
            <v>030500</v>
          </cell>
          <cell r="O142" t="str">
            <v>EIII Instalacja Odsiarczania Spalin</v>
          </cell>
          <cell r="P142" t="str">
            <v>03/3</v>
          </cell>
          <cell r="Q142">
            <v>30949662.329999998</v>
          </cell>
          <cell r="R142">
            <v>0</v>
          </cell>
          <cell r="S142">
            <v>30949662.329999998</v>
          </cell>
          <cell r="T142">
            <v>30949662.329999998</v>
          </cell>
          <cell r="U142">
            <v>0</v>
          </cell>
        </row>
        <row r="143">
          <cell r="A143" t="str">
            <v>47303657</v>
          </cell>
          <cell r="B143">
            <v>2003</v>
          </cell>
          <cell r="C143">
            <v>12</v>
          </cell>
          <cell r="D143" t="str">
            <v>4</v>
          </cell>
          <cell r="E143" t="str">
            <v>Absorber nr 2</v>
          </cell>
          <cell r="F143" t="str">
            <v>Aktywny</v>
          </cell>
          <cell r="G143" t="str">
            <v>B-DEG-D-12.50*2</v>
          </cell>
          <cell r="I143">
            <v>35240</v>
          </cell>
          <cell r="J143" t="str">
            <v>BILANSOWE</v>
          </cell>
          <cell r="K143" t="str">
            <v>415</v>
          </cell>
          <cell r="L143" t="str">
            <v>Wydział Nadzoru Mechanicznego Urzšdzeń Pozablokowych</v>
          </cell>
          <cell r="M143">
            <v>1040</v>
          </cell>
          <cell r="N143" t="str">
            <v>030500</v>
          </cell>
          <cell r="O143" t="str">
            <v>EIII Instalacja Odsiarczania Spalin</v>
          </cell>
          <cell r="P143" t="str">
            <v>03/3</v>
          </cell>
          <cell r="Q143">
            <v>26724153.780000001</v>
          </cell>
          <cell r="R143">
            <v>0</v>
          </cell>
          <cell r="S143">
            <v>26724153.780000001</v>
          </cell>
          <cell r="T143">
            <v>26724153.780000001</v>
          </cell>
          <cell r="U143">
            <v>0</v>
          </cell>
        </row>
        <row r="144">
          <cell r="A144" t="str">
            <v>47903658</v>
          </cell>
          <cell r="B144">
            <v>2003</v>
          </cell>
          <cell r="C144">
            <v>12</v>
          </cell>
          <cell r="D144" t="str">
            <v>4</v>
          </cell>
          <cell r="E144" t="str">
            <v>Filtr tamowy 1 z przynależnymi rurocišgami i urzšdzeniami</v>
          </cell>
          <cell r="F144" t="str">
            <v>Aktywny</v>
          </cell>
          <cell r="G144" t="str">
            <v>B-DEG-D-17.00*2</v>
          </cell>
          <cell r="I144">
            <v>35240</v>
          </cell>
          <cell r="J144" t="str">
            <v>BILANSOWE</v>
          </cell>
          <cell r="K144" t="str">
            <v>415</v>
          </cell>
          <cell r="L144" t="str">
            <v>Wydział Nadzoru Mechanicznego Urzšdzeń Pozablokowych</v>
          </cell>
          <cell r="M144">
            <v>1040</v>
          </cell>
          <cell r="N144" t="str">
            <v>030500</v>
          </cell>
          <cell r="O144" t="str">
            <v>EIII Instalacja Odsiarczania Spalin</v>
          </cell>
          <cell r="P144" t="str">
            <v>03/3</v>
          </cell>
          <cell r="Q144">
            <v>3939960.87</v>
          </cell>
          <cell r="R144">
            <v>0</v>
          </cell>
          <cell r="S144">
            <v>3939960.87</v>
          </cell>
          <cell r="T144">
            <v>3939960.87</v>
          </cell>
          <cell r="U144">
            <v>0</v>
          </cell>
        </row>
        <row r="145">
          <cell r="A145" t="str">
            <v>47903659</v>
          </cell>
          <cell r="B145">
            <v>2003</v>
          </cell>
          <cell r="C145">
            <v>12</v>
          </cell>
          <cell r="D145" t="str">
            <v>4</v>
          </cell>
          <cell r="E145" t="str">
            <v>Filtr tamowy 2 z przynależnymi rurocišgami i urzšdzeniami</v>
          </cell>
          <cell r="F145" t="str">
            <v>Aktywny</v>
          </cell>
          <cell r="G145" t="str">
            <v>B-DEG-D-17.00*2</v>
          </cell>
          <cell r="I145">
            <v>35240</v>
          </cell>
          <cell r="J145" t="str">
            <v>BILANSOWE</v>
          </cell>
          <cell r="K145" t="str">
            <v>415</v>
          </cell>
          <cell r="L145" t="str">
            <v>Wydział Nadzoru Mechanicznego Urzšdzeń Pozablokowych</v>
          </cell>
          <cell r="M145">
            <v>1040</v>
          </cell>
          <cell r="N145" t="str">
            <v>030500</v>
          </cell>
          <cell r="O145" t="str">
            <v>EIII Instalacja Odsiarczania Spalin</v>
          </cell>
          <cell r="P145" t="str">
            <v>03/3</v>
          </cell>
          <cell r="Q145">
            <v>4491052.37</v>
          </cell>
          <cell r="R145">
            <v>0</v>
          </cell>
          <cell r="S145">
            <v>4491052.37</v>
          </cell>
          <cell r="T145">
            <v>4491052.37</v>
          </cell>
          <cell r="U145">
            <v>0</v>
          </cell>
        </row>
        <row r="146">
          <cell r="A146" t="str">
            <v>23204305</v>
          </cell>
          <cell r="B146">
            <v>2003</v>
          </cell>
          <cell r="C146">
            <v>12</v>
          </cell>
          <cell r="D146" t="str">
            <v>2</v>
          </cell>
          <cell r="E146" t="str">
            <v>Rurocišgi członu ciepłowniczego w maszynowni.</v>
          </cell>
          <cell r="F146" t="str">
            <v>Aktywny</v>
          </cell>
          <cell r="G146" t="str">
            <v>B-LIN-L-2.30</v>
          </cell>
          <cell r="I146">
            <v>35489</v>
          </cell>
          <cell r="J146" t="str">
            <v>BILANSOWE</v>
          </cell>
          <cell r="K146" t="str">
            <v>417</v>
          </cell>
          <cell r="L146" t="str">
            <v>Wydział Nadzoru Urzšdzeń Blokowych</v>
          </cell>
          <cell r="M146">
            <v>1020</v>
          </cell>
          <cell r="N146" t="str">
            <v>020800</v>
          </cell>
          <cell r="O146" t="str">
            <v>EII,EIII Wytwarzanie ciepła</v>
          </cell>
          <cell r="P146" t="str">
            <v>03/2</v>
          </cell>
          <cell r="Q146">
            <v>2211925.52</v>
          </cell>
          <cell r="R146">
            <v>0</v>
          </cell>
          <cell r="S146">
            <v>566990.30000000005</v>
          </cell>
          <cell r="T146">
            <v>566990.30000000005</v>
          </cell>
          <cell r="U146">
            <v>1644935.22</v>
          </cell>
        </row>
        <row r="147">
          <cell r="A147" t="str">
            <v>23600326</v>
          </cell>
          <cell r="B147">
            <v>2003</v>
          </cell>
          <cell r="C147">
            <v>12</v>
          </cell>
          <cell r="D147" t="str">
            <v>2</v>
          </cell>
          <cell r="E147" t="str">
            <v>Sieć kanalizacyjna na terenie elektrowni El.III</v>
          </cell>
          <cell r="F147" t="str">
            <v>Aktywny</v>
          </cell>
          <cell r="G147" t="str">
            <v>B-LIN-L-1.4</v>
          </cell>
          <cell r="I147">
            <v>29221</v>
          </cell>
          <cell r="J147" t="str">
            <v>BILANSOWE</v>
          </cell>
          <cell r="K147" t="str">
            <v>429</v>
          </cell>
          <cell r="L147" t="str">
            <v>Wydział Wykonawstwa Robót Budowlanych i Nawierzchni Torowej</v>
          </cell>
          <cell r="M147">
            <v>1020</v>
          </cell>
          <cell r="N147" t="str">
            <v>030130</v>
          </cell>
          <cell r="O147" t="str">
            <v>EII,EIII Gospodarka ciekowa</v>
          </cell>
          <cell r="P147" t="str">
            <v>03/3</v>
          </cell>
          <cell r="Q147">
            <v>2397448.9900000002</v>
          </cell>
          <cell r="R147">
            <v>0</v>
          </cell>
          <cell r="S147">
            <v>1724488.83</v>
          </cell>
          <cell r="T147">
            <v>1724488.83</v>
          </cell>
          <cell r="U147">
            <v>672960.16</v>
          </cell>
        </row>
        <row r="148">
          <cell r="A148" t="str">
            <v>24000360</v>
          </cell>
          <cell r="B148">
            <v>2003</v>
          </cell>
          <cell r="C148">
            <v>12</v>
          </cell>
          <cell r="D148" t="str">
            <v>2</v>
          </cell>
          <cell r="E148" t="str">
            <v>Tor kolejowy z rozjazdem.</v>
          </cell>
          <cell r="F148" t="str">
            <v>Aktywny</v>
          </cell>
          <cell r="G148" t="str">
            <v>B-LIN-L-2.90</v>
          </cell>
          <cell r="I148">
            <v>34698</v>
          </cell>
          <cell r="J148" t="str">
            <v>BILANSOWE</v>
          </cell>
          <cell r="K148" t="str">
            <v>415</v>
          </cell>
          <cell r="L148" t="str">
            <v>Wydział Nadzoru Mechanicznego Urzšdzeń Pozablokowych</v>
          </cell>
          <cell r="M148">
            <v>1020</v>
          </cell>
          <cell r="N148" t="str">
            <v>030210</v>
          </cell>
          <cell r="O148" t="str">
            <v>EII,EIII Wspólny transport paliwa</v>
          </cell>
          <cell r="P148" t="str">
            <v>03/3</v>
          </cell>
          <cell r="Q148">
            <v>3363471.09</v>
          </cell>
          <cell r="R148">
            <v>0</v>
          </cell>
          <cell r="S148">
            <v>1227666.6000000001</v>
          </cell>
          <cell r="T148">
            <v>1227666.6000000001</v>
          </cell>
          <cell r="U148">
            <v>2135804.4900000002</v>
          </cell>
        </row>
        <row r="149">
          <cell r="A149" t="str">
            <v>24003846</v>
          </cell>
          <cell r="B149">
            <v>2003</v>
          </cell>
          <cell r="C149">
            <v>12</v>
          </cell>
          <cell r="D149" t="str">
            <v>2</v>
          </cell>
          <cell r="E149" t="str">
            <v>Bocznica kolejowa</v>
          </cell>
          <cell r="F149" t="str">
            <v>Aktywny</v>
          </cell>
          <cell r="G149" t="str">
            <v>B-LIN-L-3.20</v>
          </cell>
          <cell r="I149">
            <v>35240</v>
          </cell>
          <cell r="J149" t="str">
            <v>BILANSOWE</v>
          </cell>
          <cell r="K149" t="str">
            <v>415</v>
          </cell>
          <cell r="L149" t="str">
            <v>Wydział Nadzoru Mechanicznego Urzšdzeń Pozablokowych</v>
          </cell>
          <cell r="M149">
            <v>1020</v>
          </cell>
          <cell r="N149" t="str">
            <v>030210</v>
          </cell>
          <cell r="O149" t="str">
            <v>EII,EIII Wspólny transport paliwa</v>
          </cell>
          <cell r="P149" t="str">
            <v>03/3</v>
          </cell>
          <cell r="Q149">
            <v>2965155.32</v>
          </cell>
          <cell r="R149">
            <v>0</v>
          </cell>
          <cell r="S149">
            <v>912391.82</v>
          </cell>
          <cell r="T149">
            <v>912391.82</v>
          </cell>
          <cell r="U149">
            <v>2052763.5</v>
          </cell>
        </row>
        <row r="150">
          <cell r="A150" t="str">
            <v>24206216</v>
          </cell>
          <cell r="B150">
            <v>2003</v>
          </cell>
          <cell r="C150">
            <v>12</v>
          </cell>
          <cell r="D150" t="str">
            <v>2</v>
          </cell>
          <cell r="E150" t="str">
            <v>Droga do warsztatu remontowego El.III.</v>
          </cell>
          <cell r="F150" t="str">
            <v>Aktywny</v>
          </cell>
          <cell r="G150" t="str">
            <v>B-LIN-L-3,80</v>
          </cell>
          <cell r="I150">
            <v>36510</v>
          </cell>
          <cell r="J150" t="str">
            <v>BILANSOWE</v>
          </cell>
          <cell r="K150" t="str">
            <v>429</v>
          </cell>
          <cell r="L150" t="str">
            <v>Wydział Wykonawstwa Robót Budowlanych i Nawierzchni Torowej</v>
          </cell>
          <cell r="M150">
            <v>1020</v>
          </cell>
          <cell r="N150" t="str">
            <v>212150</v>
          </cell>
          <cell r="O150" t="str">
            <v>EII,EIII Place, drogi, parkingi</v>
          </cell>
          <cell r="P150" t="str">
            <v>03/3</v>
          </cell>
          <cell r="Q150">
            <v>2483193.31</v>
          </cell>
          <cell r="R150">
            <v>0</v>
          </cell>
          <cell r="S150">
            <v>391602.52</v>
          </cell>
          <cell r="T150">
            <v>391602.52</v>
          </cell>
          <cell r="U150">
            <v>2091590.79</v>
          </cell>
        </row>
        <row r="151">
          <cell r="A151" t="str">
            <v>23400221</v>
          </cell>
          <cell r="B151">
            <v>2003</v>
          </cell>
          <cell r="C151">
            <v>12</v>
          </cell>
          <cell r="D151" t="str">
            <v>2</v>
          </cell>
          <cell r="E151" t="str">
            <v>Rurocig wody chłodzcej</v>
          </cell>
          <cell r="F151" t="str">
            <v>Aktywny</v>
          </cell>
          <cell r="G151" t="str">
            <v>B-LIN-L-1.60</v>
          </cell>
          <cell r="I151">
            <v>28254</v>
          </cell>
          <cell r="J151" t="str">
            <v>BILANSOWE</v>
          </cell>
          <cell r="K151" t="str">
            <v>417</v>
          </cell>
          <cell r="L151" t="str">
            <v>Wydział Nadzoru Urzšdzeń Blokowych</v>
          </cell>
          <cell r="M151">
            <v>1020</v>
          </cell>
          <cell r="N151" t="str">
            <v>010600</v>
          </cell>
          <cell r="O151" t="str">
            <v>EIII Kosz. wspól.masz.-wytworzen</v>
          </cell>
          <cell r="P151" t="str">
            <v>03/3</v>
          </cell>
          <cell r="Q151">
            <v>7381377.5800000001</v>
          </cell>
          <cell r="R151">
            <v>0</v>
          </cell>
          <cell r="S151">
            <v>4784433.09</v>
          </cell>
          <cell r="T151">
            <v>4784433.09</v>
          </cell>
          <cell r="U151">
            <v>2596944.4900000002</v>
          </cell>
        </row>
        <row r="152">
          <cell r="A152" t="str">
            <v>23400240</v>
          </cell>
          <cell r="B152">
            <v>2003</v>
          </cell>
          <cell r="C152">
            <v>12</v>
          </cell>
          <cell r="D152" t="str">
            <v>2</v>
          </cell>
          <cell r="E152" t="str">
            <v>Zewnętrzne rurocigi wody chłodzcej dla bl. nr 3</v>
          </cell>
          <cell r="F152" t="str">
            <v>Aktywny</v>
          </cell>
          <cell r="G152" t="str">
            <v>B-LIN-L-.20</v>
          </cell>
          <cell r="I152">
            <v>28425</v>
          </cell>
          <cell r="J152" t="str">
            <v>BILANSOWE</v>
          </cell>
          <cell r="K152" t="str">
            <v>417</v>
          </cell>
          <cell r="L152" t="str">
            <v>Wydział Nadzoru Urzšdzeń Blokowych</v>
          </cell>
          <cell r="M152">
            <v>1020</v>
          </cell>
          <cell r="N152" t="str">
            <v>010603</v>
          </cell>
          <cell r="O152" t="str">
            <v>EII,EIII Maszynownia - turb. nr.3 -</v>
          </cell>
          <cell r="P152" t="str">
            <v>03/3</v>
          </cell>
          <cell r="Q152">
            <v>4118539.99</v>
          </cell>
          <cell r="R152">
            <v>0</v>
          </cell>
          <cell r="S152">
            <v>3946462.22</v>
          </cell>
          <cell r="T152">
            <v>3946462.22</v>
          </cell>
          <cell r="U152">
            <v>172077.77</v>
          </cell>
        </row>
        <row r="153">
          <cell r="A153" t="str">
            <v>23400241</v>
          </cell>
          <cell r="B153">
            <v>2003</v>
          </cell>
          <cell r="C153">
            <v>12</v>
          </cell>
          <cell r="D153" t="str">
            <v>2</v>
          </cell>
          <cell r="E153" t="str">
            <v>Zewnętrzne rurocigi wody chłodzcej dla bl. nr 5</v>
          </cell>
          <cell r="F153" t="str">
            <v>Aktywny</v>
          </cell>
          <cell r="G153" t="str">
            <v>B-LIN-L-.20</v>
          </cell>
          <cell r="I153">
            <v>28824</v>
          </cell>
          <cell r="J153" t="str">
            <v>BILANSOWE</v>
          </cell>
          <cell r="K153" t="str">
            <v>417</v>
          </cell>
          <cell r="L153" t="str">
            <v>Wydział Nadzoru Urzšdzeń Blokowych</v>
          </cell>
          <cell r="M153">
            <v>1020</v>
          </cell>
          <cell r="N153" t="str">
            <v>010605</v>
          </cell>
          <cell r="O153" t="str">
            <v>EIII Maszynownia - turb. nr.5</v>
          </cell>
          <cell r="P153" t="str">
            <v>03/3</v>
          </cell>
          <cell r="Q153">
            <v>4118784.93</v>
          </cell>
          <cell r="R153">
            <v>0</v>
          </cell>
          <cell r="S153">
            <v>3897332.59</v>
          </cell>
          <cell r="T153">
            <v>3897332.59</v>
          </cell>
          <cell r="U153">
            <v>221452.34</v>
          </cell>
        </row>
        <row r="154">
          <cell r="A154" t="str">
            <v>24000254</v>
          </cell>
          <cell r="B154">
            <v>2003</v>
          </cell>
          <cell r="C154">
            <v>12</v>
          </cell>
          <cell r="D154" t="str">
            <v>2</v>
          </cell>
          <cell r="E154" t="str">
            <v>Tory - węzeł II</v>
          </cell>
          <cell r="F154" t="str">
            <v>Aktywny</v>
          </cell>
          <cell r="G154" t="str">
            <v>B-LIN-L-5.60</v>
          </cell>
          <cell r="I154">
            <v>28254</v>
          </cell>
          <cell r="J154" t="str">
            <v>BILANSOWE</v>
          </cell>
          <cell r="K154" t="str">
            <v>415</v>
          </cell>
          <cell r="L154" t="str">
            <v>Wydział Nadzoru Mechanicznego Urzšdzeń Pozablokowych</v>
          </cell>
          <cell r="M154">
            <v>1020</v>
          </cell>
          <cell r="N154" t="str">
            <v>030210</v>
          </cell>
          <cell r="O154" t="str">
            <v>EII,EIII Wspólny transport paliwa</v>
          </cell>
          <cell r="P154" t="str">
            <v>03/3</v>
          </cell>
          <cell r="Q154">
            <v>2199729.85</v>
          </cell>
          <cell r="R154">
            <v>0</v>
          </cell>
          <cell r="S154">
            <v>2199729.85</v>
          </cell>
          <cell r="T154">
            <v>2199729.85</v>
          </cell>
          <cell r="U154">
            <v>0</v>
          </cell>
        </row>
        <row r="155">
          <cell r="A155" t="str">
            <v>24000255</v>
          </cell>
          <cell r="B155">
            <v>2003</v>
          </cell>
          <cell r="C155">
            <v>12</v>
          </cell>
          <cell r="D155" t="str">
            <v>2</v>
          </cell>
          <cell r="E155" t="str">
            <v>Tory nawęglania węzeł IV</v>
          </cell>
          <cell r="F155" t="str">
            <v>Aktywny</v>
          </cell>
          <cell r="G155" t="str">
            <v>B-LIN-L-5.60</v>
          </cell>
          <cell r="I155">
            <v>28254</v>
          </cell>
          <cell r="J155" t="str">
            <v>BILANSOWE</v>
          </cell>
          <cell r="K155" t="str">
            <v>415</v>
          </cell>
          <cell r="L155" t="str">
            <v>Wydział Nadzoru Mechanicznego Urzšdzeń Pozablokowych</v>
          </cell>
          <cell r="M155">
            <v>1020</v>
          </cell>
          <cell r="N155" t="str">
            <v>030210</v>
          </cell>
          <cell r="O155" t="str">
            <v>EII,EIII Wspólny transport paliwa</v>
          </cell>
          <cell r="P155" t="str">
            <v>03/3</v>
          </cell>
          <cell r="Q155">
            <v>2001927.62</v>
          </cell>
          <cell r="R155">
            <v>0</v>
          </cell>
          <cell r="S155">
            <v>2001927.62</v>
          </cell>
          <cell r="T155">
            <v>2001927.62</v>
          </cell>
          <cell r="U155">
            <v>0</v>
          </cell>
        </row>
        <row r="156">
          <cell r="A156" t="str">
            <v>25701734</v>
          </cell>
          <cell r="B156">
            <v>2003</v>
          </cell>
          <cell r="C156">
            <v>12</v>
          </cell>
          <cell r="D156" t="str">
            <v>2</v>
          </cell>
          <cell r="E156" t="str">
            <v>Wały - składowisko żużla i popiołu</v>
          </cell>
          <cell r="F156" t="str">
            <v>Aktywny</v>
          </cell>
          <cell r="G156" t="str">
            <v>B-LIN-L-2.10</v>
          </cell>
          <cell r="I156">
            <v>32873</v>
          </cell>
          <cell r="J156" t="str">
            <v>BILANSOWE</v>
          </cell>
          <cell r="K156" t="str">
            <v>415</v>
          </cell>
          <cell r="L156" t="str">
            <v>Wydział Nadzoru Mechanicznego Urzšdzeń Pozablokowych</v>
          </cell>
          <cell r="M156">
            <v>1020</v>
          </cell>
          <cell r="N156" t="str">
            <v>030430</v>
          </cell>
          <cell r="O156" t="str">
            <v>EII,EIII Składowisko</v>
          </cell>
          <cell r="P156" t="str">
            <v>03/3</v>
          </cell>
          <cell r="Q156">
            <v>3564082.72</v>
          </cell>
          <cell r="R156">
            <v>0</v>
          </cell>
          <cell r="S156">
            <v>1926539.06</v>
          </cell>
          <cell r="T156">
            <v>1926539.06</v>
          </cell>
          <cell r="U156">
            <v>1637543.66</v>
          </cell>
        </row>
        <row r="157">
          <cell r="A157" t="str">
            <v>51306226</v>
          </cell>
          <cell r="B157">
            <v>2003</v>
          </cell>
          <cell r="C157">
            <v>12</v>
          </cell>
          <cell r="D157" t="str">
            <v>5</v>
          </cell>
          <cell r="E157" t="str">
            <v>Instalacja przygotowania mułu dla K-2 - El.II.</v>
          </cell>
          <cell r="F157" t="str">
            <v>Aktywny</v>
          </cell>
          <cell r="G157" t="str">
            <v>B-LIN-L-2.20</v>
          </cell>
          <cell r="I157">
            <v>36516</v>
          </cell>
          <cell r="J157" t="str">
            <v>BILANSOWE</v>
          </cell>
          <cell r="K157" t="str">
            <v>415</v>
          </cell>
          <cell r="L157" t="str">
            <v>Wydział Nadzoru Mechanicznego Urzšdzeń Pozablokowych</v>
          </cell>
          <cell r="M157">
            <v>1050</v>
          </cell>
          <cell r="N157" t="str">
            <v>030230</v>
          </cell>
          <cell r="O157" t="str">
            <v>EII Stacja Przygotowania Mułów</v>
          </cell>
          <cell r="P157" t="str">
            <v>03/2</v>
          </cell>
          <cell r="Q157">
            <v>6146157.4400000004</v>
          </cell>
          <cell r="R157">
            <v>0</v>
          </cell>
          <cell r="S157">
            <v>1915226.25</v>
          </cell>
          <cell r="T157">
            <v>1915226.25</v>
          </cell>
          <cell r="U157">
            <v>4230931.1900000004</v>
          </cell>
        </row>
        <row r="158">
          <cell r="A158" t="str">
            <v>51306227</v>
          </cell>
          <cell r="B158">
            <v>2003</v>
          </cell>
          <cell r="C158">
            <v>12</v>
          </cell>
          <cell r="D158" t="str">
            <v>5</v>
          </cell>
          <cell r="E158" t="str">
            <v>Instalacja przygotowania mułu dla K-3 - El.II.</v>
          </cell>
          <cell r="F158" t="str">
            <v>Aktywny</v>
          </cell>
          <cell r="G158" t="str">
            <v>B-LIN-L-2.20</v>
          </cell>
          <cell r="I158">
            <v>36516</v>
          </cell>
          <cell r="J158" t="str">
            <v>BILANSOWE</v>
          </cell>
          <cell r="K158" t="str">
            <v>415</v>
          </cell>
          <cell r="L158" t="str">
            <v>Wydział Nadzoru Mechanicznego Urzšdzeń Pozablokowych</v>
          </cell>
          <cell r="M158">
            <v>1050</v>
          </cell>
          <cell r="N158" t="str">
            <v>030230</v>
          </cell>
          <cell r="O158" t="str">
            <v>EII Stacja Przygotowania Mułów</v>
          </cell>
          <cell r="P158" t="str">
            <v>03/2</v>
          </cell>
          <cell r="Q158">
            <v>6146157.4400000004</v>
          </cell>
          <cell r="R158">
            <v>0</v>
          </cell>
          <cell r="S158">
            <v>1915226.25</v>
          </cell>
          <cell r="T158">
            <v>1915226.25</v>
          </cell>
          <cell r="U158">
            <v>4230931.1900000004</v>
          </cell>
        </row>
        <row r="159">
          <cell r="A159" t="str">
            <v>00055078</v>
          </cell>
          <cell r="B159">
            <v>2003</v>
          </cell>
          <cell r="C159">
            <v>12</v>
          </cell>
          <cell r="D159" t="str">
            <v>0</v>
          </cell>
          <cell r="E159" t="str">
            <v>Grunt własny w Międzybrodziu Żywieckim</v>
          </cell>
          <cell r="F159" t="str">
            <v>Aktywny</v>
          </cell>
          <cell r="G159" t="str">
            <v>B-LIN-L-0</v>
          </cell>
          <cell r="I159">
            <v>34668</v>
          </cell>
          <cell r="J159" t="str">
            <v>BILANSOWE</v>
          </cell>
          <cell r="K159" t="str">
            <v>850</v>
          </cell>
          <cell r="L159" t="str">
            <v>Wydział Socjalny - OSW w Międzybrodziu Żywieckim</v>
          </cell>
          <cell r="M159">
            <v>1000</v>
          </cell>
          <cell r="N159" t="str">
            <v>414111</v>
          </cell>
          <cell r="O159" t="str">
            <v>EII Orodek wczasowy - "JAWEL"</v>
          </cell>
          <cell r="P159" t="str">
            <v>03/2</v>
          </cell>
          <cell r="Q159">
            <v>1780.96</v>
          </cell>
          <cell r="R159">
            <v>0</v>
          </cell>
          <cell r="S159">
            <v>0</v>
          </cell>
          <cell r="T159">
            <v>0</v>
          </cell>
          <cell r="U159">
            <v>1780.96</v>
          </cell>
        </row>
        <row r="160">
          <cell r="A160" t="str">
            <v>63005325</v>
          </cell>
          <cell r="B160">
            <v>2003</v>
          </cell>
          <cell r="C160">
            <v>12</v>
          </cell>
          <cell r="D160" t="str">
            <v>6</v>
          </cell>
          <cell r="E160" t="str">
            <v>Transformator blokowy-3BATO1</v>
          </cell>
          <cell r="F160" t="str">
            <v>Aktywny</v>
          </cell>
          <cell r="G160" t="str">
            <v>B-LIN-L-20.00</v>
          </cell>
          <cell r="I160">
            <v>36099</v>
          </cell>
          <cell r="J160" t="str">
            <v>BILANSOWE</v>
          </cell>
          <cell r="K160" t="str">
            <v>416</v>
          </cell>
          <cell r="L160" t="str">
            <v>Wydział Nadzoru Urzšdzeń Elektrycznych</v>
          </cell>
          <cell r="M160">
            <v>1060</v>
          </cell>
          <cell r="N160" t="str">
            <v>010603</v>
          </cell>
          <cell r="O160" t="str">
            <v>EII,EIII Maszynownia - turb. nr.3 -</v>
          </cell>
          <cell r="P160" t="str">
            <v>03/2</v>
          </cell>
          <cell r="Q160">
            <v>2646832.5499999998</v>
          </cell>
          <cell r="R160">
            <v>0</v>
          </cell>
          <cell r="S160">
            <v>2646832.5499999998</v>
          </cell>
          <cell r="T160">
            <v>2646832.5499999998</v>
          </cell>
          <cell r="U160">
            <v>0</v>
          </cell>
        </row>
        <row r="161">
          <cell r="A161" t="str">
            <v>34000088</v>
          </cell>
          <cell r="B161">
            <v>2003</v>
          </cell>
          <cell r="C161">
            <v>12</v>
          </cell>
          <cell r="D161" t="str">
            <v>3</v>
          </cell>
          <cell r="E161" t="str">
            <v>Turbozespół nr 3</v>
          </cell>
          <cell r="F161" t="str">
            <v>Aktywny</v>
          </cell>
          <cell r="G161" t="str">
            <v>B-LIN-L-0,5</v>
          </cell>
          <cell r="I161">
            <v>28425</v>
          </cell>
          <cell r="J161" t="str">
            <v>BILANSOWE</v>
          </cell>
          <cell r="K161" t="str">
            <v>417</v>
          </cell>
          <cell r="L161" t="str">
            <v>Wydział Nadzoru Urzšdzeń Blokowych</v>
          </cell>
          <cell r="M161">
            <v>1030</v>
          </cell>
          <cell r="N161" t="str">
            <v>010603</v>
          </cell>
          <cell r="O161" t="str">
            <v>EII,EIII Maszynownia - turb. nr.3 -</v>
          </cell>
          <cell r="P161" t="str">
            <v>03/3</v>
          </cell>
          <cell r="Q161">
            <v>84042549.519999996</v>
          </cell>
          <cell r="R161">
            <v>0</v>
          </cell>
          <cell r="S161">
            <v>84042549.519999996</v>
          </cell>
          <cell r="T161">
            <v>84042549.519999996</v>
          </cell>
          <cell r="U161">
            <v>0</v>
          </cell>
        </row>
        <row r="162">
          <cell r="A162" t="str">
            <v>34000090</v>
          </cell>
          <cell r="B162">
            <v>2003</v>
          </cell>
          <cell r="C162">
            <v>12</v>
          </cell>
          <cell r="D162" t="str">
            <v>3</v>
          </cell>
          <cell r="E162" t="str">
            <v>Turbozespół nr 5</v>
          </cell>
          <cell r="F162" t="str">
            <v>Aktywny</v>
          </cell>
          <cell r="G162" t="str">
            <v>B-LIN-L-0.9</v>
          </cell>
          <cell r="I162">
            <v>28702</v>
          </cell>
          <cell r="J162" t="str">
            <v>BILANSOWE</v>
          </cell>
          <cell r="K162" t="str">
            <v>417</v>
          </cell>
          <cell r="L162" t="str">
            <v>Wydział Nadzoru Urzšdzeń Blokowych</v>
          </cell>
          <cell r="M162">
            <v>1030</v>
          </cell>
          <cell r="N162" t="str">
            <v>010605</v>
          </cell>
          <cell r="O162" t="str">
            <v>EIII Maszynownia - turb. nr.5</v>
          </cell>
          <cell r="P162" t="str">
            <v>03/3</v>
          </cell>
          <cell r="Q162">
            <v>80722285.849999994</v>
          </cell>
          <cell r="R162">
            <v>0</v>
          </cell>
          <cell r="S162">
            <v>74398232.980000004</v>
          </cell>
          <cell r="T162">
            <v>74398232.980000004</v>
          </cell>
          <cell r="U162">
            <v>6324052.8700000001</v>
          </cell>
        </row>
        <row r="163">
          <cell r="A163" t="str">
            <v>34000091</v>
          </cell>
          <cell r="B163">
            <v>2003</v>
          </cell>
          <cell r="C163">
            <v>12</v>
          </cell>
          <cell r="D163" t="str">
            <v>3</v>
          </cell>
          <cell r="E163" t="str">
            <v>Turbozespół nr 6</v>
          </cell>
          <cell r="F163" t="str">
            <v>Aktywny</v>
          </cell>
          <cell r="G163" t="str">
            <v>B-LIN-L-1.10</v>
          </cell>
          <cell r="I163">
            <v>28854</v>
          </cell>
          <cell r="J163" t="str">
            <v>BILANSOWE</v>
          </cell>
          <cell r="K163" t="str">
            <v>417</v>
          </cell>
          <cell r="L163" t="str">
            <v>Wydział Nadzoru Urzšdzeń Blokowych</v>
          </cell>
          <cell r="M163">
            <v>1030</v>
          </cell>
          <cell r="N163" t="str">
            <v>010606</v>
          </cell>
          <cell r="O163" t="str">
            <v>EIII Maszynownia - turb. nr.6</v>
          </cell>
          <cell r="P163" t="str">
            <v>03/3</v>
          </cell>
          <cell r="Q163">
            <v>96325498.549999997</v>
          </cell>
          <cell r="R163">
            <v>0</v>
          </cell>
          <cell r="S163">
            <v>73556845.140000001</v>
          </cell>
          <cell r="T163">
            <v>73556845.140000001</v>
          </cell>
          <cell r="U163">
            <v>22768653.41</v>
          </cell>
        </row>
        <row r="164">
          <cell r="A164" t="str">
            <v>10603621</v>
          </cell>
          <cell r="B164">
            <v>2003</v>
          </cell>
          <cell r="C164">
            <v>12</v>
          </cell>
          <cell r="D164" t="str">
            <v>1</v>
          </cell>
          <cell r="E164" t="str">
            <v>Budynek absorberów wraz z pompowni nr 1 i 2</v>
          </cell>
          <cell r="F164" t="str">
            <v>Aktywny</v>
          </cell>
          <cell r="G164" t="str">
            <v>B-LIN-L-3.60</v>
          </cell>
          <cell r="I164">
            <v>35239</v>
          </cell>
          <cell r="J164" t="str">
            <v>BILANSOWE</v>
          </cell>
          <cell r="K164" t="str">
            <v>415</v>
          </cell>
          <cell r="L164" t="str">
            <v>Wydział Nadzoru Mechanicznego Urzšdzeń Pozablokowych</v>
          </cell>
          <cell r="M164">
            <v>1010</v>
          </cell>
          <cell r="N164" t="str">
            <v>030500</v>
          </cell>
          <cell r="O164" t="str">
            <v>EIII Instalacja Odsiarczania Spalin</v>
          </cell>
          <cell r="P164" t="str">
            <v>03/3</v>
          </cell>
          <cell r="Q164">
            <v>13324642.48</v>
          </cell>
          <cell r="R164">
            <v>0</v>
          </cell>
          <cell r="S164">
            <v>2908300.48</v>
          </cell>
          <cell r="T164">
            <v>2908300.48</v>
          </cell>
          <cell r="U164">
            <v>10416342</v>
          </cell>
        </row>
        <row r="165">
          <cell r="A165" t="str">
            <v>65803679</v>
          </cell>
          <cell r="B165">
            <v>2003</v>
          </cell>
          <cell r="C165">
            <v>12</v>
          </cell>
          <cell r="D165" t="str">
            <v>6</v>
          </cell>
          <cell r="E165" t="str">
            <v>Zespół technicznego oczyszczania cieków wraz z magazynem chemicznym.</v>
          </cell>
          <cell r="F165" t="str">
            <v>Aktywny</v>
          </cell>
          <cell r="G165" t="str">
            <v>B-LIN-L-0,6</v>
          </cell>
          <cell r="I165">
            <v>35240</v>
          </cell>
          <cell r="J165" t="str">
            <v>BILANSOWE</v>
          </cell>
          <cell r="K165" t="str">
            <v>415</v>
          </cell>
          <cell r="L165" t="str">
            <v>Wydział Nadzoru Mechanicznego Urzšdzeń Pozablokowych</v>
          </cell>
          <cell r="M165">
            <v>1060</v>
          </cell>
          <cell r="N165" t="str">
            <v>030500</v>
          </cell>
          <cell r="O165" t="str">
            <v>EIII Instalacja Odsiarczania Spalin</v>
          </cell>
          <cell r="P165" t="str">
            <v>03/3</v>
          </cell>
          <cell r="Q165">
            <v>22072560.390000001</v>
          </cell>
          <cell r="R165">
            <v>0</v>
          </cell>
          <cell r="S165">
            <v>18714152.16</v>
          </cell>
          <cell r="T165">
            <v>18714152.16</v>
          </cell>
          <cell r="U165">
            <v>3358408.23</v>
          </cell>
        </row>
        <row r="166">
          <cell r="A166" t="str">
            <v>22455054</v>
          </cell>
          <cell r="B166">
            <v>2003</v>
          </cell>
          <cell r="C166">
            <v>12</v>
          </cell>
          <cell r="D166" t="str">
            <v>2</v>
          </cell>
          <cell r="E166" t="str">
            <v>Tunel kablowy</v>
          </cell>
          <cell r="F166" t="str">
            <v>Aktywny</v>
          </cell>
          <cell r="G166" t="str">
            <v>B-LIN-L-3.20</v>
          </cell>
          <cell r="I166">
            <v>35004</v>
          </cell>
          <cell r="J166" t="str">
            <v>BILANSOWE</v>
          </cell>
          <cell r="K166" t="str">
            <v>416</v>
          </cell>
          <cell r="L166" t="str">
            <v>Wydział Nadzoru Urzšdzeń Elektrycznych</v>
          </cell>
          <cell r="M166">
            <v>1020</v>
          </cell>
          <cell r="N166" t="str">
            <v>030700</v>
          </cell>
          <cell r="O166" t="str">
            <v>EII,EIII Układ elektryczny zakładu</v>
          </cell>
          <cell r="P166" t="str">
            <v>03/2</v>
          </cell>
          <cell r="Q166">
            <v>130856</v>
          </cell>
          <cell r="R166">
            <v>0</v>
          </cell>
          <cell r="S166">
            <v>42310.43</v>
          </cell>
          <cell r="T166">
            <v>42310.43</v>
          </cell>
          <cell r="U166">
            <v>88545.57</v>
          </cell>
        </row>
        <row r="167">
          <cell r="A167" t="str">
            <v>22004799</v>
          </cell>
          <cell r="B167">
            <v>2003</v>
          </cell>
          <cell r="C167">
            <v>12</v>
          </cell>
          <cell r="D167" t="str">
            <v>2</v>
          </cell>
          <cell r="E167" t="str">
            <v>Składowisko buforowe gipsu-kwatera G</v>
          </cell>
          <cell r="F167" t="str">
            <v>Aktywny</v>
          </cell>
          <cell r="G167" t="str">
            <v>B-LIN-L-3.10</v>
          </cell>
          <cell r="I167">
            <v>35795</v>
          </cell>
          <cell r="J167" t="str">
            <v>BILANSOWE</v>
          </cell>
          <cell r="K167" t="str">
            <v>415</v>
          </cell>
          <cell r="L167" t="str">
            <v>Wydział Nadzoru Mechanicznego Urzšdzeń Pozablokowych</v>
          </cell>
          <cell r="M167">
            <v>1020</v>
          </cell>
          <cell r="N167" t="str">
            <v>030430</v>
          </cell>
          <cell r="O167" t="str">
            <v>EII,EIII Składowisko</v>
          </cell>
          <cell r="P167" t="str">
            <v>03/3</v>
          </cell>
          <cell r="Q167">
            <v>2962787.66</v>
          </cell>
          <cell r="R167">
            <v>0</v>
          </cell>
          <cell r="S167">
            <v>930255</v>
          </cell>
          <cell r="T167">
            <v>930255</v>
          </cell>
          <cell r="U167">
            <v>2032532.66</v>
          </cell>
        </row>
        <row r="168">
          <cell r="A168" t="str">
            <v>24300361</v>
          </cell>
          <cell r="B168">
            <v>2003</v>
          </cell>
          <cell r="C168">
            <v>12</v>
          </cell>
          <cell r="D168" t="str">
            <v>2</v>
          </cell>
          <cell r="E168" t="str">
            <v>Drogi i place w obrębie zbiorników 1 do 5.</v>
          </cell>
          <cell r="F168" t="str">
            <v>Aktywny</v>
          </cell>
          <cell r="G168" t="str">
            <v>B-LIN-L-3.20</v>
          </cell>
          <cell r="I168">
            <v>34698</v>
          </cell>
          <cell r="J168" t="str">
            <v>BILANSOWE</v>
          </cell>
          <cell r="K168" t="str">
            <v>429</v>
          </cell>
          <cell r="L168" t="str">
            <v>Wydział Wykonawstwa Robót Budowlanych i Nawierzchni Torowej</v>
          </cell>
          <cell r="M168">
            <v>1020</v>
          </cell>
          <cell r="N168" t="str">
            <v>212150</v>
          </cell>
          <cell r="O168" t="str">
            <v>EII,EIII Place, drogi, parkingi</v>
          </cell>
          <cell r="P168" t="str">
            <v>03/3</v>
          </cell>
          <cell r="Q168">
            <v>3033352.21</v>
          </cell>
          <cell r="R168">
            <v>0</v>
          </cell>
          <cell r="S168">
            <v>905751.6</v>
          </cell>
          <cell r="T168">
            <v>905751.6</v>
          </cell>
          <cell r="U168">
            <v>2127600.61</v>
          </cell>
        </row>
        <row r="169">
          <cell r="A169" t="str">
            <v>22006760</v>
          </cell>
          <cell r="B169">
            <v>2003</v>
          </cell>
          <cell r="C169">
            <v>12</v>
          </cell>
          <cell r="D169" t="str">
            <v>2</v>
          </cell>
          <cell r="E169" t="str">
            <v>Droga łšczšca EJ III z ul. Martyniaków</v>
          </cell>
          <cell r="F169" t="str">
            <v>Aktywny</v>
          </cell>
          <cell r="G169" t="str">
            <v>B-LIN-L-6.20</v>
          </cell>
          <cell r="H169">
            <v>37072</v>
          </cell>
          <cell r="I169">
            <v>37026</v>
          </cell>
          <cell r="J169" t="str">
            <v>BILANSOWE</v>
          </cell>
          <cell r="K169" t="str">
            <v>429</v>
          </cell>
          <cell r="L169" t="str">
            <v>Wydział Wykonawstwa Robót Budowlanych i Nawierzchni Torowej</v>
          </cell>
          <cell r="M169">
            <v>1020</v>
          </cell>
          <cell r="N169" t="str">
            <v>212150</v>
          </cell>
          <cell r="O169" t="str">
            <v>EII,EIII Place, drogi, parkingi</v>
          </cell>
          <cell r="P169" t="str">
            <v>03/3</v>
          </cell>
          <cell r="Q169">
            <v>2348260.5699999998</v>
          </cell>
          <cell r="R169">
            <v>0</v>
          </cell>
          <cell r="S169">
            <v>2348260.5699999998</v>
          </cell>
          <cell r="T169">
            <v>2348260.5699999998</v>
          </cell>
          <cell r="U169">
            <v>0</v>
          </cell>
        </row>
        <row r="170">
          <cell r="A170" t="str">
            <v>44106509</v>
          </cell>
          <cell r="B170">
            <v>2003</v>
          </cell>
          <cell r="C170">
            <v>12</v>
          </cell>
          <cell r="D170" t="str">
            <v>4</v>
          </cell>
          <cell r="E170" t="str">
            <v>Pompa PC typu  1600BQDV EJ.III.</v>
          </cell>
          <cell r="F170" t="str">
            <v>Aktywny</v>
          </cell>
          <cell r="G170" t="str">
            <v>B-LIN-L-3.10</v>
          </cell>
          <cell r="H170">
            <v>36860</v>
          </cell>
          <cell r="I170">
            <v>36555</v>
          </cell>
          <cell r="J170" t="str">
            <v>BILANSOWE</v>
          </cell>
          <cell r="K170" t="str">
            <v>417</v>
          </cell>
          <cell r="L170" t="str">
            <v>Wydział Nadzoru Urzšdzeń Blokowych</v>
          </cell>
          <cell r="M170">
            <v>1040</v>
          </cell>
          <cell r="N170" t="str">
            <v>010602</v>
          </cell>
          <cell r="O170" t="str">
            <v>EII,EIII Maszynownia - turb. nr 2 -</v>
          </cell>
          <cell r="P170" t="str">
            <v>03/3</v>
          </cell>
          <cell r="Q170">
            <v>1894671.96</v>
          </cell>
          <cell r="R170">
            <v>0</v>
          </cell>
          <cell r="S170">
            <v>641662.35</v>
          </cell>
          <cell r="T170">
            <v>641662.35</v>
          </cell>
          <cell r="U170">
            <v>1253009.6100000001</v>
          </cell>
        </row>
        <row r="171">
          <cell r="A171" t="str">
            <v>44106511</v>
          </cell>
          <cell r="B171">
            <v>2003</v>
          </cell>
          <cell r="C171">
            <v>12</v>
          </cell>
          <cell r="D171" t="str">
            <v>4</v>
          </cell>
          <cell r="E171" t="str">
            <v>Pompa PC typu 1600 BQDV EJ.III.</v>
          </cell>
          <cell r="F171" t="str">
            <v>Aktywny</v>
          </cell>
          <cell r="G171" t="str">
            <v>B-LIN-L-3.30</v>
          </cell>
          <cell r="H171">
            <v>36860</v>
          </cell>
          <cell r="I171">
            <v>36830</v>
          </cell>
          <cell r="J171" t="str">
            <v>BILANSOWE</v>
          </cell>
          <cell r="K171" t="str">
            <v>417</v>
          </cell>
          <cell r="L171" t="str">
            <v>Wydział Nadzoru Urzšdzeń Blokowych</v>
          </cell>
          <cell r="M171">
            <v>1040</v>
          </cell>
          <cell r="N171" t="str">
            <v>010603</v>
          </cell>
          <cell r="O171" t="str">
            <v>EII,EIII Maszynownia - turb. nr.3 -</v>
          </cell>
          <cell r="P171" t="str">
            <v>03/3</v>
          </cell>
          <cell r="Q171">
            <v>1778929.53</v>
          </cell>
          <cell r="R171">
            <v>0</v>
          </cell>
          <cell r="S171">
            <v>621439.31999999995</v>
          </cell>
          <cell r="T171">
            <v>621439.31999999995</v>
          </cell>
          <cell r="U171">
            <v>1157490.21</v>
          </cell>
        </row>
        <row r="172">
          <cell r="A172" t="str">
            <v>24306225</v>
          </cell>
          <cell r="B172">
            <v>2003</v>
          </cell>
          <cell r="C172">
            <v>12</v>
          </cell>
          <cell r="D172" t="str">
            <v>2</v>
          </cell>
          <cell r="E172" t="str">
            <v>Droga do budynku stacji uzdatniania wody El.II.</v>
          </cell>
          <cell r="F172" t="str">
            <v>Aktywny</v>
          </cell>
          <cell r="G172" t="str">
            <v>B-LIN-L-2.80</v>
          </cell>
          <cell r="I172">
            <v>36516</v>
          </cell>
          <cell r="J172" t="str">
            <v>BILANSOWE</v>
          </cell>
          <cell r="K172" t="str">
            <v>415</v>
          </cell>
          <cell r="L172" t="str">
            <v>Wydział Nadzoru Mechanicznego Urzšdzeń Pozablokowych</v>
          </cell>
          <cell r="M172">
            <v>1020</v>
          </cell>
          <cell r="N172" t="str">
            <v>212150</v>
          </cell>
          <cell r="O172" t="str">
            <v>EII,EIII Place, drogi, parkingi</v>
          </cell>
          <cell r="P172" t="str">
            <v>03/2</v>
          </cell>
          <cell r="Q172">
            <v>1862703.81</v>
          </cell>
          <cell r="R172">
            <v>0</v>
          </cell>
          <cell r="S172">
            <v>201306.84</v>
          </cell>
          <cell r="T172">
            <v>201306.84</v>
          </cell>
          <cell r="U172">
            <v>1661396.97</v>
          </cell>
        </row>
        <row r="173">
          <cell r="A173" t="str">
            <v>29552224</v>
          </cell>
          <cell r="B173">
            <v>2003</v>
          </cell>
          <cell r="C173">
            <v>12</v>
          </cell>
          <cell r="D173" t="str">
            <v>2</v>
          </cell>
          <cell r="E173" t="str">
            <v>Komin nr 3</v>
          </cell>
          <cell r="F173" t="str">
            <v>Aktywny</v>
          </cell>
          <cell r="G173" t="str">
            <v>B-LIN-L-4.00</v>
          </cell>
          <cell r="I173">
            <v>28460</v>
          </cell>
          <cell r="J173" t="str">
            <v>BILANSOWE</v>
          </cell>
          <cell r="K173" t="str">
            <v>417</v>
          </cell>
          <cell r="L173" t="str">
            <v>Wydział Nadzoru Urzšdzeń Blokowych</v>
          </cell>
          <cell r="M173">
            <v>1020</v>
          </cell>
          <cell r="N173" t="str">
            <v>010310</v>
          </cell>
          <cell r="O173" t="str">
            <v>EII Komin nr 3 ( do kotłów )</v>
          </cell>
          <cell r="P173" t="str">
            <v>03/2</v>
          </cell>
          <cell r="Q173">
            <v>10000000</v>
          </cell>
          <cell r="R173">
            <v>0</v>
          </cell>
          <cell r="S173">
            <v>10000000</v>
          </cell>
          <cell r="T173">
            <v>10000000</v>
          </cell>
          <cell r="U173">
            <v>0</v>
          </cell>
        </row>
        <row r="174">
          <cell r="A174" t="str">
            <v>29600246</v>
          </cell>
          <cell r="B174">
            <v>2003</v>
          </cell>
          <cell r="C174">
            <v>12</v>
          </cell>
          <cell r="D174" t="str">
            <v>2</v>
          </cell>
          <cell r="E174" t="str">
            <v>Most skony powłokowy nawęglania</v>
          </cell>
          <cell r="F174" t="str">
            <v>Aktywny</v>
          </cell>
          <cell r="G174" t="str">
            <v>B-LIN-L-0,3</v>
          </cell>
          <cell r="I174">
            <v>28254</v>
          </cell>
          <cell r="J174" t="str">
            <v>BILANSOWE</v>
          </cell>
          <cell r="K174" t="str">
            <v>415</v>
          </cell>
          <cell r="L174" t="str">
            <v>Wydział Nadzoru Mechanicznego Urzšdzeń Pozablokowych</v>
          </cell>
          <cell r="M174">
            <v>1020</v>
          </cell>
          <cell r="N174" t="str">
            <v>030220</v>
          </cell>
          <cell r="O174" t="str">
            <v>EII,EIII Nawęglanie</v>
          </cell>
          <cell r="P174" t="str">
            <v>03/3</v>
          </cell>
          <cell r="Q174">
            <v>2983396.76</v>
          </cell>
          <cell r="R174">
            <v>0</v>
          </cell>
          <cell r="S174">
            <v>2748642.78</v>
          </cell>
          <cell r="T174">
            <v>2748642.78</v>
          </cell>
          <cell r="U174">
            <v>234753.98</v>
          </cell>
        </row>
        <row r="175">
          <cell r="A175" t="str">
            <v>29603830</v>
          </cell>
          <cell r="B175">
            <v>2003</v>
          </cell>
          <cell r="C175">
            <v>12</v>
          </cell>
          <cell r="D175" t="str">
            <v>2</v>
          </cell>
          <cell r="E175" t="str">
            <v>Estakada rurocigów technologicznych</v>
          </cell>
          <cell r="F175" t="str">
            <v>Aktywny</v>
          </cell>
          <cell r="G175" t="str">
            <v>B-LIN-L-3.10</v>
          </cell>
          <cell r="I175">
            <v>35240</v>
          </cell>
          <cell r="J175" t="str">
            <v>BILANSOWE</v>
          </cell>
          <cell r="K175" t="str">
            <v>415</v>
          </cell>
          <cell r="L175" t="str">
            <v>Wydział Nadzoru Mechanicznego Urzšdzeń Pozablokowych</v>
          </cell>
          <cell r="M175">
            <v>1020</v>
          </cell>
          <cell r="N175" t="str">
            <v>030500</v>
          </cell>
          <cell r="O175" t="str">
            <v>EIII Instalacja Odsiarczania Spalin</v>
          </cell>
          <cell r="P175" t="str">
            <v>03/3</v>
          </cell>
          <cell r="Q175">
            <v>2860584.23</v>
          </cell>
          <cell r="R175">
            <v>0</v>
          </cell>
          <cell r="S175">
            <v>882419.65</v>
          </cell>
          <cell r="T175">
            <v>882419.65</v>
          </cell>
          <cell r="U175">
            <v>1978164.58</v>
          </cell>
        </row>
        <row r="176">
          <cell r="A176" t="str">
            <v>63000838</v>
          </cell>
          <cell r="B176">
            <v>2003</v>
          </cell>
          <cell r="C176">
            <v>12</v>
          </cell>
          <cell r="D176" t="str">
            <v>6</v>
          </cell>
          <cell r="E176" t="str">
            <v>Transformator 2AT</v>
          </cell>
          <cell r="F176" t="str">
            <v>Aktywny</v>
          </cell>
          <cell r="G176" t="str">
            <v>B-LIN-L-1,00</v>
          </cell>
          <cell r="I176">
            <v>28306</v>
          </cell>
          <cell r="J176" t="str">
            <v>BILANSOWE</v>
          </cell>
          <cell r="K176" t="str">
            <v>416</v>
          </cell>
          <cell r="L176" t="str">
            <v>Wydział Nadzoru Urzšdzeń Elektrycznych</v>
          </cell>
          <cell r="M176">
            <v>1060</v>
          </cell>
          <cell r="N176" t="str">
            <v>010602</v>
          </cell>
          <cell r="O176" t="str">
            <v>EII,EIII Maszynownia - turb. nr 2 -</v>
          </cell>
          <cell r="P176" t="str">
            <v>03/3</v>
          </cell>
          <cell r="Q176">
            <v>3266255.82</v>
          </cell>
          <cell r="R176">
            <v>0</v>
          </cell>
          <cell r="S176">
            <v>2570303.79</v>
          </cell>
          <cell r="T176">
            <v>2570303.79</v>
          </cell>
          <cell r="U176">
            <v>695952.03</v>
          </cell>
        </row>
        <row r="177">
          <cell r="A177" t="str">
            <v>10107094</v>
          </cell>
          <cell r="B177">
            <v>2003</v>
          </cell>
          <cell r="C177">
            <v>12</v>
          </cell>
          <cell r="D177" t="str">
            <v>1</v>
          </cell>
          <cell r="E177" t="str">
            <v>Budynek labolatorium węglowego EJ III</v>
          </cell>
          <cell r="F177" t="str">
            <v>Aktywny</v>
          </cell>
          <cell r="G177" t="str">
            <v>B-LIN-L-4.10</v>
          </cell>
          <cell r="H177">
            <v>37256</v>
          </cell>
          <cell r="I177">
            <v>37245</v>
          </cell>
          <cell r="J177" t="str">
            <v>BILANSOWE</v>
          </cell>
          <cell r="K177" t="str">
            <v>620</v>
          </cell>
          <cell r="L177" t="str">
            <v>Wydział Analiz Chemicznych</v>
          </cell>
          <cell r="M177">
            <v>1010</v>
          </cell>
          <cell r="N177" t="str">
            <v>2121003</v>
          </cell>
          <cell r="O177" t="str">
            <v>El III Wydz.Analiz Chem. - XA</v>
          </cell>
          <cell r="P177" t="str">
            <v>03/3</v>
          </cell>
          <cell r="Q177">
            <v>4100897.01</v>
          </cell>
          <cell r="R177">
            <v>0</v>
          </cell>
          <cell r="S177">
            <v>368814.72</v>
          </cell>
          <cell r="T177">
            <v>368814.72</v>
          </cell>
          <cell r="U177">
            <v>3732082.29</v>
          </cell>
        </row>
        <row r="178">
          <cell r="A178" t="str">
            <v>61000571</v>
          </cell>
          <cell r="B178">
            <v>2003</v>
          </cell>
          <cell r="C178">
            <v>12</v>
          </cell>
          <cell r="D178" t="str">
            <v>6</v>
          </cell>
          <cell r="E178" t="str">
            <v>Rozdzielnia 4BB</v>
          </cell>
          <cell r="F178" t="str">
            <v>Aktywny</v>
          </cell>
          <cell r="G178" t="str">
            <v>B-LIN-L-2.60</v>
          </cell>
          <cell r="I178">
            <v>28490</v>
          </cell>
          <cell r="J178" t="str">
            <v>BILANSOWE</v>
          </cell>
          <cell r="K178" t="str">
            <v>416</v>
          </cell>
          <cell r="L178" t="str">
            <v>Wydział Nadzoru Urzšdzeń Elektrycznych</v>
          </cell>
          <cell r="M178">
            <v>1060</v>
          </cell>
          <cell r="N178" t="str">
            <v>030700</v>
          </cell>
          <cell r="O178" t="str">
            <v>EII,EIII Układ elektryczny zakładu</v>
          </cell>
          <cell r="P178" t="str">
            <v>03/3</v>
          </cell>
          <cell r="Q178">
            <v>3318265.76</v>
          </cell>
          <cell r="R178">
            <v>0</v>
          </cell>
          <cell r="S178">
            <v>1385397.55</v>
          </cell>
          <cell r="T178">
            <v>1385397.55</v>
          </cell>
          <cell r="U178">
            <v>1932868.21</v>
          </cell>
        </row>
        <row r="179">
          <cell r="A179" t="str">
            <v>60401947</v>
          </cell>
          <cell r="B179">
            <v>2003</v>
          </cell>
          <cell r="C179">
            <v>12</v>
          </cell>
          <cell r="D179" t="str">
            <v>6</v>
          </cell>
          <cell r="E179" t="str">
            <v>Zbiornik retencyjny nr 2 i 3</v>
          </cell>
          <cell r="F179" t="str">
            <v>Aktywny</v>
          </cell>
          <cell r="G179" t="str">
            <v>B-LIN-L-10.00</v>
          </cell>
          <cell r="I179">
            <v>33903</v>
          </cell>
          <cell r="J179" t="str">
            <v>BILANSOWE</v>
          </cell>
          <cell r="K179" t="str">
            <v>415</v>
          </cell>
          <cell r="L179" t="str">
            <v>Wydział Nadzoru Mechanicznego Urzšdzeń Pozablokowych</v>
          </cell>
          <cell r="M179">
            <v>1060</v>
          </cell>
          <cell r="N179" t="str">
            <v>030420</v>
          </cell>
          <cell r="O179" t="str">
            <v>EII,EIII Suche odpopielanie</v>
          </cell>
          <cell r="P179" t="str">
            <v>03/3</v>
          </cell>
          <cell r="Q179">
            <v>6510201.1500000004</v>
          </cell>
          <cell r="R179">
            <v>0</v>
          </cell>
          <cell r="S179">
            <v>6510201.1500000004</v>
          </cell>
          <cell r="T179">
            <v>6510201.1500000004</v>
          </cell>
          <cell r="U179">
            <v>0</v>
          </cell>
        </row>
        <row r="180">
          <cell r="A180" t="str">
            <v>00090267</v>
          </cell>
          <cell r="B180">
            <v>2003</v>
          </cell>
          <cell r="C180">
            <v>12</v>
          </cell>
          <cell r="D180" t="str">
            <v>01</v>
          </cell>
          <cell r="E180" t="str">
            <v>Grunt pod torem kolejowym przy ul. Promiennej</v>
          </cell>
          <cell r="F180" t="str">
            <v>Aktywny</v>
          </cell>
          <cell r="G180" t="str">
            <v>B-LIN-L-20.00</v>
          </cell>
          <cell r="I180">
            <v>35641</v>
          </cell>
          <cell r="J180" t="str">
            <v>BILANSOWE</v>
          </cell>
          <cell r="K180" t="str">
            <v>300</v>
          </cell>
          <cell r="L180" t="str">
            <v>Główny Inżynier ds. Wytwarzania</v>
          </cell>
          <cell r="M180">
            <v>1001</v>
          </cell>
          <cell r="N180" t="str">
            <v>030210</v>
          </cell>
          <cell r="O180" t="str">
            <v>EII,EIII Wspólny transport paliwa</v>
          </cell>
          <cell r="P180" t="str">
            <v>03/3</v>
          </cell>
          <cell r="Q180">
            <v>3546.7</v>
          </cell>
          <cell r="R180">
            <v>0</v>
          </cell>
          <cell r="S180">
            <v>3546.7</v>
          </cell>
          <cell r="T180">
            <v>3546.7</v>
          </cell>
          <cell r="U180">
            <v>0</v>
          </cell>
        </row>
        <row r="181">
          <cell r="A181" t="str">
            <v>34005413</v>
          </cell>
          <cell r="B181">
            <v>2003</v>
          </cell>
          <cell r="C181">
            <v>12</v>
          </cell>
          <cell r="D181" t="str">
            <v>3</v>
          </cell>
          <cell r="E181" t="str">
            <v>Turbozespół TG-3 (wraz z urzdzeniami) El.II.</v>
          </cell>
          <cell r="F181" t="str">
            <v>Aktywny</v>
          </cell>
          <cell r="G181" t="str">
            <v>B-LIN-L-1.80</v>
          </cell>
          <cell r="I181">
            <v>36160</v>
          </cell>
          <cell r="J181" t="str">
            <v>BILANSOWE</v>
          </cell>
          <cell r="K181" t="str">
            <v>417</v>
          </cell>
          <cell r="L181" t="str">
            <v>Wydział Nadzoru Urzšdzeń Blokowych</v>
          </cell>
          <cell r="M181">
            <v>1030</v>
          </cell>
          <cell r="N181" t="str">
            <v>030603</v>
          </cell>
          <cell r="O181" t="str">
            <v>EII Maszynownia - turb. nr.3 -wsp.</v>
          </cell>
          <cell r="P181" t="str">
            <v>03/2</v>
          </cell>
          <cell r="Q181">
            <v>59796627.979999997</v>
          </cell>
          <cell r="R181">
            <v>0</v>
          </cell>
          <cell r="S181">
            <v>25013207.039999999</v>
          </cell>
          <cell r="T181">
            <v>25013207.039999999</v>
          </cell>
          <cell r="U181">
            <v>34783420.939999998</v>
          </cell>
        </row>
        <row r="182">
          <cell r="A182" t="str">
            <v>34052251</v>
          </cell>
          <cell r="B182">
            <v>2003</v>
          </cell>
          <cell r="C182">
            <v>12</v>
          </cell>
          <cell r="D182" t="str">
            <v>3</v>
          </cell>
          <cell r="E182" t="str">
            <v>Turbogenerator parowy prdu zmiennego nr 1.</v>
          </cell>
          <cell r="F182" t="str">
            <v>Aktywny</v>
          </cell>
          <cell r="G182" t="str">
            <v>B-LIN-L-6.00</v>
          </cell>
          <cell r="I182">
            <v>34304</v>
          </cell>
          <cell r="J182" t="str">
            <v>BILANSOWE</v>
          </cell>
          <cell r="K182" t="str">
            <v>915</v>
          </cell>
          <cell r="L182" t="str">
            <v>Oddział Ruchu</v>
          </cell>
          <cell r="M182">
            <v>1030</v>
          </cell>
          <cell r="N182" t="str">
            <v>030601</v>
          </cell>
          <cell r="O182" t="str">
            <v>EII Maszynownia - turb. nr.1 - wsp.</v>
          </cell>
          <cell r="P182" t="str">
            <v>03/2</v>
          </cell>
          <cell r="Q182">
            <v>7080152.4000000004</v>
          </cell>
          <cell r="R182">
            <v>0</v>
          </cell>
          <cell r="S182">
            <v>7080152.4000000004</v>
          </cell>
          <cell r="T182">
            <v>7080152.4000000004</v>
          </cell>
          <cell r="U182">
            <v>0</v>
          </cell>
        </row>
        <row r="183">
          <cell r="A183" t="str">
            <v>00090587</v>
          </cell>
          <cell r="B183">
            <v>2003</v>
          </cell>
          <cell r="C183">
            <v>12</v>
          </cell>
          <cell r="D183" t="str">
            <v>01</v>
          </cell>
          <cell r="E183" t="str">
            <v>Teren pod drogš (Promienna-Martyniaków)</v>
          </cell>
          <cell r="F183" t="str">
            <v>Aktywny</v>
          </cell>
          <cell r="G183" t="str">
            <v>B-LIN-L-20.00</v>
          </cell>
          <cell r="I183">
            <v>37256</v>
          </cell>
          <cell r="J183" t="str">
            <v>BILANSOWE</v>
          </cell>
          <cell r="K183" t="str">
            <v>300</v>
          </cell>
          <cell r="L183" t="str">
            <v>Główny Inżynier ds. Wytwarzania</v>
          </cell>
          <cell r="M183">
            <v>1001</v>
          </cell>
          <cell r="N183" t="str">
            <v>212150</v>
          </cell>
          <cell r="O183" t="str">
            <v>EII,EIII Place, drogi, parkingi</v>
          </cell>
          <cell r="P183" t="str">
            <v>03/3</v>
          </cell>
          <cell r="Q183">
            <v>6938.87</v>
          </cell>
          <cell r="R183">
            <v>0</v>
          </cell>
          <cell r="S183">
            <v>2775.6</v>
          </cell>
          <cell r="T183">
            <v>2775.6</v>
          </cell>
          <cell r="U183">
            <v>4163.2700000000004</v>
          </cell>
        </row>
        <row r="184">
          <cell r="A184" t="str">
            <v>29906246</v>
          </cell>
          <cell r="B184">
            <v>2003</v>
          </cell>
          <cell r="C184">
            <v>12</v>
          </cell>
          <cell r="D184" t="str">
            <v>2</v>
          </cell>
          <cell r="E184" t="str">
            <v>Stacja przygotowania mułów wraz ze zbiornikami podziemnymi</v>
          </cell>
          <cell r="F184" t="str">
            <v>Aktywny</v>
          </cell>
          <cell r="G184" t="str">
            <v>B-LIN-L-2.70</v>
          </cell>
          <cell r="I184">
            <v>36525</v>
          </cell>
          <cell r="J184" t="str">
            <v>BILANSOWE</v>
          </cell>
          <cell r="K184" t="str">
            <v>415</v>
          </cell>
          <cell r="L184" t="str">
            <v>Wydział Nadzoru Mechanicznego Urzšdzeń Pozablokowych</v>
          </cell>
          <cell r="M184">
            <v>1020</v>
          </cell>
          <cell r="N184" t="str">
            <v>030230</v>
          </cell>
          <cell r="O184" t="str">
            <v>EII Stacja Przygotowania Mułów</v>
          </cell>
          <cell r="P184" t="str">
            <v>03/2</v>
          </cell>
          <cell r="Q184">
            <v>7254325.3300000001</v>
          </cell>
          <cell r="R184">
            <v>0</v>
          </cell>
          <cell r="S184">
            <v>1052432.31</v>
          </cell>
          <cell r="T184">
            <v>1052432.31</v>
          </cell>
          <cell r="U184">
            <v>6201893.0199999996</v>
          </cell>
        </row>
        <row r="185">
          <cell r="A185" t="str">
            <v>29606034</v>
          </cell>
          <cell r="B185">
            <v>2003</v>
          </cell>
          <cell r="C185">
            <v>12</v>
          </cell>
          <cell r="D185" t="str">
            <v>2</v>
          </cell>
          <cell r="E185" t="str">
            <v>Estakada rurocigów transportu popiołu i sorbentu El.II</v>
          </cell>
          <cell r="F185" t="str">
            <v>Aktywny</v>
          </cell>
          <cell r="G185" t="str">
            <v>B-LIN-L-2.60</v>
          </cell>
          <cell r="I185">
            <v>36418</v>
          </cell>
          <cell r="J185" t="str">
            <v>BILANSOWE</v>
          </cell>
          <cell r="K185" t="str">
            <v>415</v>
          </cell>
          <cell r="L185" t="str">
            <v>Wydział Nadzoru Mechanicznego Urzšdzeń Pozablokowych</v>
          </cell>
          <cell r="M185">
            <v>1020</v>
          </cell>
          <cell r="N185" t="str">
            <v>030220</v>
          </cell>
          <cell r="O185" t="str">
            <v>EII,EIII Nawęglanie</v>
          </cell>
          <cell r="P185" t="str">
            <v>03/2</v>
          </cell>
          <cell r="Q185">
            <v>1895695.3</v>
          </cell>
          <cell r="R185">
            <v>0</v>
          </cell>
          <cell r="S185">
            <v>295728.42</v>
          </cell>
          <cell r="T185">
            <v>295728.42</v>
          </cell>
          <cell r="U185">
            <v>1599966.88</v>
          </cell>
        </row>
        <row r="186">
          <cell r="A186" t="str">
            <v>29652225</v>
          </cell>
          <cell r="B186">
            <v>2003</v>
          </cell>
          <cell r="C186">
            <v>12</v>
          </cell>
          <cell r="D186" t="str">
            <v>2</v>
          </cell>
          <cell r="E186" t="str">
            <v>Estakada</v>
          </cell>
          <cell r="F186" t="str">
            <v>Aktywny</v>
          </cell>
          <cell r="G186" t="str">
            <v>B-LIN-L-4.00</v>
          </cell>
          <cell r="I186">
            <v>28460</v>
          </cell>
          <cell r="J186" t="str">
            <v>BILANSOWE</v>
          </cell>
          <cell r="K186" t="str">
            <v>415</v>
          </cell>
          <cell r="L186" t="str">
            <v>Wydział Nadzoru Mechanicznego Urzšdzeń Pozablokowych</v>
          </cell>
          <cell r="M186">
            <v>1020</v>
          </cell>
          <cell r="N186" t="str">
            <v>030220</v>
          </cell>
          <cell r="O186" t="str">
            <v>EII,EIII Nawęglanie</v>
          </cell>
          <cell r="P186" t="str">
            <v>03/2</v>
          </cell>
          <cell r="Q186">
            <v>1700000</v>
          </cell>
          <cell r="R186">
            <v>0</v>
          </cell>
          <cell r="S186">
            <v>1700000</v>
          </cell>
          <cell r="T186">
            <v>1700000</v>
          </cell>
          <cell r="U186">
            <v>0</v>
          </cell>
        </row>
        <row r="187">
          <cell r="A187" t="str">
            <v>58300508</v>
          </cell>
          <cell r="B187">
            <v>2003</v>
          </cell>
          <cell r="C187">
            <v>12</v>
          </cell>
          <cell r="D187" t="str">
            <v>5</v>
          </cell>
          <cell r="E187" t="str">
            <v>Zwałowarka Nr 1</v>
          </cell>
          <cell r="F187" t="str">
            <v>Aktywny</v>
          </cell>
          <cell r="G187" t="str">
            <v>B-LIN-L-0,5</v>
          </cell>
          <cell r="I187">
            <v>28276</v>
          </cell>
          <cell r="J187" t="str">
            <v>BILANSOWE</v>
          </cell>
          <cell r="K187" t="str">
            <v>415</v>
          </cell>
          <cell r="L187" t="str">
            <v>Wydział Nadzoru Mechanicznego Urzšdzeń Pozablokowych</v>
          </cell>
          <cell r="M187">
            <v>1050</v>
          </cell>
          <cell r="N187" t="str">
            <v>030220</v>
          </cell>
          <cell r="O187" t="str">
            <v>EII,EIII Nawęglanie</v>
          </cell>
          <cell r="P187" t="str">
            <v>03/3</v>
          </cell>
          <cell r="Q187">
            <v>1744001.88</v>
          </cell>
          <cell r="R187">
            <v>0</v>
          </cell>
          <cell r="S187">
            <v>1556031.01</v>
          </cell>
          <cell r="T187">
            <v>1556031.01</v>
          </cell>
          <cell r="U187">
            <v>187970.87</v>
          </cell>
        </row>
        <row r="188">
          <cell r="A188" t="str">
            <v>58300509</v>
          </cell>
          <cell r="B188">
            <v>2003</v>
          </cell>
          <cell r="C188">
            <v>12</v>
          </cell>
          <cell r="D188" t="str">
            <v>5</v>
          </cell>
          <cell r="E188" t="str">
            <v>Zwałowarka Nr 2</v>
          </cell>
          <cell r="F188" t="str">
            <v>Aktywny</v>
          </cell>
          <cell r="G188" t="str">
            <v>B-LIN-L-0,7</v>
          </cell>
          <cell r="I188">
            <v>28490</v>
          </cell>
          <cell r="J188" t="str">
            <v>BILANSOWE</v>
          </cell>
          <cell r="K188" t="str">
            <v>415</v>
          </cell>
          <cell r="L188" t="str">
            <v>Wydział Nadzoru Mechanicznego Urzšdzeń Pozablokowych</v>
          </cell>
          <cell r="M188">
            <v>1050</v>
          </cell>
          <cell r="N188" t="str">
            <v>030220</v>
          </cell>
          <cell r="O188" t="str">
            <v>EII,EIII Nawęglanie</v>
          </cell>
          <cell r="P188" t="str">
            <v>03/3</v>
          </cell>
          <cell r="Q188">
            <v>2009733.02</v>
          </cell>
          <cell r="R188">
            <v>0</v>
          </cell>
          <cell r="S188">
            <v>1704128.42</v>
          </cell>
          <cell r="T188">
            <v>1704128.42</v>
          </cell>
          <cell r="U188">
            <v>305604.59999999998</v>
          </cell>
        </row>
        <row r="189">
          <cell r="A189" t="str">
            <v>58305605</v>
          </cell>
          <cell r="B189">
            <v>2003</v>
          </cell>
          <cell r="C189">
            <v>12</v>
          </cell>
          <cell r="D189" t="str">
            <v>5</v>
          </cell>
          <cell r="E189" t="str">
            <v>Ładowarka-zwałowarka - nawęglanie El.II.</v>
          </cell>
          <cell r="F189" t="str">
            <v>Aktywny</v>
          </cell>
          <cell r="G189" t="str">
            <v>B-LIN-L-2.40</v>
          </cell>
          <cell r="I189">
            <v>36300</v>
          </cell>
          <cell r="J189" t="str">
            <v>BILANSOWE</v>
          </cell>
          <cell r="K189" t="str">
            <v>415</v>
          </cell>
          <cell r="L189" t="str">
            <v>Wydział Nadzoru Mechanicznego Urzšdzeń Pozablokowych</v>
          </cell>
          <cell r="M189">
            <v>1050</v>
          </cell>
          <cell r="N189" t="str">
            <v>030220</v>
          </cell>
          <cell r="O189" t="str">
            <v>EII,EIII Nawęglanie</v>
          </cell>
          <cell r="P189" t="str">
            <v>03/2</v>
          </cell>
          <cell r="Q189">
            <v>3408524</v>
          </cell>
          <cell r="R189">
            <v>0</v>
          </cell>
          <cell r="S189">
            <v>814637.26</v>
          </cell>
          <cell r="T189">
            <v>814637.26</v>
          </cell>
          <cell r="U189">
            <v>2593886.7400000002</v>
          </cell>
        </row>
        <row r="190">
          <cell r="A190" t="str">
            <v>29403845</v>
          </cell>
          <cell r="B190">
            <v>2003</v>
          </cell>
          <cell r="C190">
            <v>12</v>
          </cell>
          <cell r="D190" t="str">
            <v>2</v>
          </cell>
          <cell r="E190" t="str">
            <v>O?wietlenie - latarnie</v>
          </cell>
          <cell r="F190" t="str">
            <v>Aktywny</v>
          </cell>
          <cell r="G190" t="str">
            <v>B-LIN-L-3.40</v>
          </cell>
          <cell r="I190">
            <v>35240</v>
          </cell>
          <cell r="J190" t="str">
            <v>BILANSOWE</v>
          </cell>
          <cell r="K190" t="str">
            <v>416</v>
          </cell>
          <cell r="L190" t="str">
            <v>Wydział Nadzoru Urzšdzeń Elektrycznych</v>
          </cell>
          <cell r="M190">
            <v>1020</v>
          </cell>
          <cell r="N190" t="str">
            <v>030500</v>
          </cell>
          <cell r="O190" t="str">
            <v>EIII Instalacja Odsiarczania Spalin</v>
          </cell>
          <cell r="P190" t="str">
            <v>03/3</v>
          </cell>
          <cell r="Q190">
            <v>3608563.02</v>
          </cell>
          <cell r="R190">
            <v>0</v>
          </cell>
          <cell r="S190">
            <v>932658.68</v>
          </cell>
          <cell r="T190">
            <v>932658.68</v>
          </cell>
          <cell r="U190">
            <v>2675904.34</v>
          </cell>
        </row>
        <row r="191">
          <cell r="A191" t="str">
            <v>29405275</v>
          </cell>
          <cell r="B191">
            <v>2003</v>
          </cell>
          <cell r="C191">
            <v>12</v>
          </cell>
          <cell r="D191" t="str">
            <v>2</v>
          </cell>
          <cell r="E191" t="str">
            <v>O?wietlenie zewnętrzne (latarnie o?wietleniowe)</v>
          </cell>
          <cell r="F191" t="str">
            <v>Aktywny</v>
          </cell>
          <cell r="G191" t="str">
            <v>B-LIN-L-2.70</v>
          </cell>
          <cell r="I191">
            <v>36066</v>
          </cell>
          <cell r="J191" t="str">
            <v>BILANSOWE</v>
          </cell>
          <cell r="K191" t="str">
            <v>416</v>
          </cell>
          <cell r="L191" t="str">
            <v>Wydział Nadzoru Urzšdzeń Elektrycznych</v>
          </cell>
          <cell r="M191">
            <v>1020</v>
          </cell>
          <cell r="N191" t="str">
            <v>212150</v>
          </cell>
          <cell r="O191" t="str">
            <v>EII,EIII Place, drogi, parkingi</v>
          </cell>
          <cell r="P191" t="str">
            <v>03/2</v>
          </cell>
          <cell r="Q191">
            <v>2405851.0499999998</v>
          </cell>
          <cell r="R191">
            <v>0</v>
          </cell>
          <cell r="S191">
            <v>356156.34</v>
          </cell>
          <cell r="T191">
            <v>356156.34</v>
          </cell>
          <cell r="U191">
            <v>2049694.71</v>
          </cell>
        </row>
        <row r="192">
          <cell r="A192" t="str">
            <v>60400247</v>
          </cell>
          <cell r="B192">
            <v>2003</v>
          </cell>
          <cell r="C192">
            <v>12</v>
          </cell>
          <cell r="D192" t="str">
            <v>6</v>
          </cell>
          <cell r="E192" t="str">
            <v>Park zbiorników oraz stacja rozładowcza oleju</v>
          </cell>
          <cell r="F192" t="str">
            <v>Aktywny</v>
          </cell>
          <cell r="G192" t="str">
            <v>B-LIN-L-0.9</v>
          </cell>
          <cell r="I192">
            <v>28254</v>
          </cell>
          <cell r="J192" t="str">
            <v>BILANSOWE</v>
          </cell>
          <cell r="K192" t="str">
            <v>415</v>
          </cell>
          <cell r="L192" t="str">
            <v>Wydział Nadzoru Mechanicznego Urzšdzeń Pozablokowych</v>
          </cell>
          <cell r="M192">
            <v>1060</v>
          </cell>
          <cell r="N192" t="str">
            <v>030220</v>
          </cell>
          <cell r="O192" t="str">
            <v>EII,EIII Nawęglanie</v>
          </cell>
          <cell r="P192" t="str">
            <v>03/3</v>
          </cell>
          <cell r="Q192">
            <v>2022608.47</v>
          </cell>
          <cell r="R192">
            <v>0</v>
          </cell>
          <cell r="S192">
            <v>1660183.31</v>
          </cell>
          <cell r="T192">
            <v>1660183.31</v>
          </cell>
          <cell r="U192">
            <v>362425.16</v>
          </cell>
        </row>
        <row r="193">
          <cell r="A193" t="str">
            <v>34004823</v>
          </cell>
          <cell r="B193">
            <v>2003</v>
          </cell>
          <cell r="C193">
            <v>12</v>
          </cell>
          <cell r="D193" t="str">
            <v>3</v>
          </cell>
          <cell r="E193" t="str">
            <v>Turbozespół TG-2 (wraz z urzdzeniami)</v>
          </cell>
          <cell r="F193" t="str">
            <v>Aktywny</v>
          </cell>
          <cell r="G193" t="str">
            <v>B-LIN-L-1.70</v>
          </cell>
          <cell r="I193">
            <v>35949</v>
          </cell>
          <cell r="J193" t="str">
            <v>BILANSOWE</v>
          </cell>
          <cell r="K193" t="str">
            <v>417</v>
          </cell>
          <cell r="L193" t="str">
            <v>Wydział Nadzoru Urzšdzeń Blokowych</v>
          </cell>
          <cell r="M193">
            <v>1030</v>
          </cell>
          <cell r="N193" t="str">
            <v>030602</v>
          </cell>
          <cell r="O193" t="str">
            <v>EII Maszynownia - turb. nr 2 -wsp.</v>
          </cell>
          <cell r="P193" t="str">
            <v>03/2</v>
          </cell>
          <cell r="Q193">
            <v>56544786.850000001</v>
          </cell>
          <cell r="R193">
            <v>0</v>
          </cell>
          <cell r="S193">
            <v>25602439.109999999</v>
          </cell>
          <cell r="T193">
            <v>25602439.109999999</v>
          </cell>
          <cell r="U193">
            <v>30942347.739999998</v>
          </cell>
        </row>
        <row r="194">
          <cell r="A194" t="str">
            <v>31100081</v>
          </cell>
          <cell r="B194">
            <v>2003</v>
          </cell>
          <cell r="C194">
            <v>12</v>
          </cell>
          <cell r="D194" t="str">
            <v>3</v>
          </cell>
          <cell r="E194" t="str">
            <v>Kocioł parowy nr 2</v>
          </cell>
          <cell r="F194" t="str">
            <v>Aktywny</v>
          </cell>
          <cell r="G194" t="str">
            <v>B-LIN-L-0,3</v>
          </cell>
          <cell r="I194">
            <v>28306</v>
          </cell>
          <cell r="J194" t="str">
            <v>BILANSOWE</v>
          </cell>
          <cell r="K194" t="str">
            <v>417</v>
          </cell>
          <cell r="L194" t="str">
            <v>Wydział Nadzoru Urzšdzeń Blokowych</v>
          </cell>
          <cell r="M194">
            <v>1030</v>
          </cell>
          <cell r="N194" t="str">
            <v>030302</v>
          </cell>
          <cell r="O194" t="str">
            <v>EII,EIII Kotłownia- kocioł nr.2</v>
          </cell>
          <cell r="P194" t="str">
            <v>03/3</v>
          </cell>
          <cell r="Q194">
            <v>77903560.599999994</v>
          </cell>
          <cell r="R194">
            <v>0</v>
          </cell>
          <cell r="S194">
            <v>77903560.599999994</v>
          </cell>
          <cell r="T194">
            <v>77903560.599999994</v>
          </cell>
          <cell r="U194">
            <v>0</v>
          </cell>
        </row>
        <row r="195">
          <cell r="A195" t="str">
            <v>31100082</v>
          </cell>
          <cell r="B195">
            <v>2003</v>
          </cell>
          <cell r="C195">
            <v>12</v>
          </cell>
          <cell r="D195" t="str">
            <v>3</v>
          </cell>
          <cell r="E195" t="str">
            <v>Kocioł parowy nr 3</v>
          </cell>
          <cell r="F195" t="str">
            <v>Aktywny</v>
          </cell>
          <cell r="G195" t="str">
            <v>B-LIN-L-.20</v>
          </cell>
          <cell r="I195">
            <v>28425</v>
          </cell>
          <cell r="J195" t="str">
            <v>BILANSOWE</v>
          </cell>
          <cell r="K195" t="str">
            <v>417</v>
          </cell>
          <cell r="L195" t="str">
            <v>Wydział Nadzoru Urzšdzeń Blokowych</v>
          </cell>
          <cell r="M195">
            <v>1030</v>
          </cell>
          <cell r="N195" t="str">
            <v>030303</v>
          </cell>
          <cell r="O195" t="str">
            <v>EII,EIII Kotłownia- kocioł nr.3</v>
          </cell>
          <cell r="P195" t="str">
            <v>03/3</v>
          </cell>
          <cell r="Q195">
            <v>81650123.849999994</v>
          </cell>
          <cell r="R195">
            <v>0</v>
          </cell>
          <cell r="S195">
            <v>81650123.849999994</v>
          </cell>
          <cell r="T195">
            <v>81650123.849999994</v>
          </cell>
          <cell r="U195">
            <v>0</v>
          </cell>
        </row>
        <row r="196">
          <cell r="A196" t="str">
            <v>31100083</v>
          </cell>
          <cell r="B196">
            <v>2003</v>
          </cell>
          <cell r="C196">
            <v>12</v>
          </cell>
          <cell r="D196" t="str">
            <v>3</v>
          </cell>
          <cell r="E196" t="str">
            <v>Kocioł parowy nr 4</v>
          </cell>
          <cell r="F196" t="str">
            <v>Aktywny</v>
          </cell>
          <cell r="G196" t="str">
            <v>B-LIN-L-0,1</v>
          </cell>
          <cell r="I196">
            <v>28490</v>
          </cell>
          <cell r="J196" t="str">
            <v>BILANSOWE</v>
          </cell>
          <cell r="K196" t="str">
            <v>417</v>
          </cell>
          <cell r="L196" t="str">
            <v>Wydział Nadzoru Urzšdzeń Blokowych</v>
          </cell>
          <cell r="M196">
            <v>1030</v>
          </cell>
          <cell r="N196" t="str">
            <v>030304</v>
          </cell>
          <cell r="O196" t="str">
            <v>EII,EIII Kotłownia- kocioł nr.4</v>
          </cell>
          <cell r="P196" t="str">
            <v>03/3</v>
          </cell>
          <cell r="Q196">
            <v>89430549.430000007</v>
          </cell>
          <cell r="R196">
            <v>0</v>
          </cell>
          <cell r="S196">
            <v>88254573.579999998</v>
          </cell>
          <cell r="T196">
            <v>88254573.579999998</v>
          </cell>
          <cell r="U196">
            <v>1175975.8500000001</v>
          </cell>
        </row>
        <row r="197">
          <cell r="A197" t="str">
            <v>31106066</v>
          </cell>
          <cell r="B197">
            <v>2003</v>
          </cell>
          <cell r="C197">
            <v>12</v>
          </cell>
          <cell r="D197" t="str">
            <v>3</v>
          </cell>
          <cell r="E197" t="str">
            <v>Kocioł fluidalny typu kompakt K-3 - El.II.</v>
          </cell>
          <cell r="F197" t="str">
            <v>Aktywny</v>
          </cell>
          <cell r="G197" t="str">
            <v>B-LIN-L-2.50</v>
          </cell>
          <cell r="I197">
            <v>36468</v>
          </cell>
          <cell r="J197" t="str">
            <v>BILANSOWE</v>
          </cell>
          <cell r="K197" t="str">
            <v>417</v>
          </cell>
          <cell r="L197" t="str">
            <v>Wydział Nadzoru Urzšdzeń Blokowych</v>
          </cell>
          <cell r="M197">
            <v>1030</v>
          </cell>
          <cell r="N197" t="str">
            <v>030303</v>
          </cell>
          <cell r="O197" t="str">
            <v>EII,EIII Kotłownia- kocioł nr.3</v>
          </cell>
          <cell r="P197" t="str">
            <v>03/2</v>
          </cell>
          <cell r="Q197">
            <v>106392794.76000001</v>
          </cell>
          <cell r="R197">
            <v>0</v>
          </cell>
          <cell r="S197">
            <v>22084989.530000001</v>
          </cell>
          <cell r="T197">
            <v>22084989.530000001</v>
          </cell>
          <cell r="U197">
            <v>84307805.230000004</v>
          </cell>
        </row>
        <row r="198">
          <cell r="A198" t="str">
            <v>44503638</v>
          </cell>
          <cell r="B198">
            <v>2003</v>
          </cell>
          <cell r="C198">
            <v>12</v>
          </cell>
          <cell r="D198" t="str">
            <v>4</v>
          </cell>
          <cell r="E198" t="str">
            <v>Stacja dmuchaw nr 2 bl. nr 5 i 6</v>
          </cell>
          <cell r="F198" t="str">
            <v>Aktywny</v>
          </cell>
          <cell r="G198" t="str">
            <v>B-DEG-D-12.50*2</v>
          </cell>
          <cell r="I198">
            <v>35240</v>
          </cell>
          <cell r="J198" t="str">
            <v>BILANSOWE</v>
          </cell>
          <cell r="K198" t="str">
            <v>417</v>
          </cell>
          <cell r="L198" t="str">
            <v>Wydział Nadzoru Urzšdzeń Blokowych</v>
          </cell>
          <cell r="M198">
            <v>1040</v>
          </cell>
          <cell r="N198" t="str">
            <v>030500</v>
          </cell>
          <cell r="O198" t="str">
            <v>EIII Instalacja Odsiarczania Spalin</v>
          </cell>
          <cell r="P198" t="str">
            <v>03/3</v>
          </cell>
          <cell r="Q198">
            <v>9152837.0800000001</v>
          </cell>
          <cell r="R198">
            <v>0</v>
          </cell>
          <cell r="S198">
            <v>9152837.0800000001</v>
          </cell>
          <cell r="T198">
            <v>9152837.0800000001</v>
          </cell>
          <cell r="U198">
            <v>0</v>
          </cell>
        </row>
        <row r="199">
          <cell r="A199" t="str">
            <v>44503639</v>
          </cell>
          <cell r="B199">
            <v>2003</v>
          </cell>
          <cell r="C199">
            <v>12</v>
          </cell>
          <cell r="D199" t="str">
            <v>4</v>
          </cell>
          <cell r="E199" t="str">
            <v>Stacja dmuchaw nr 2 bl. nr 1 i 2</v>
          </cell>
          <cell r="F199" t="str">
            <v>Aktywny</v>
          </cell>
          <cell r="G199" t="str">
            <v>B-DEG-D-12.50*2</v>
          </cell>
          <cell r="I199">
            <v>35240</v>
          </cell>
          <cell r="J199" t="str">
            <v>BILANSOWE</v>
          </cell>
          <cell r="K199" t="str">
            <v>417</v>
          </cell>
          <cell r="L199" t="str">
            <v>Wydział Nadzoru Urzšdzeń Blokowych</v>
          </cell>
          <cell r="M199">
            <v>1040</v>
          </cell>
          <cell r="N199" t="str">
            <v>030500</v>
          </cell>
          <cell r="O199" t="str">
            <v>EIII Instalacja Odsiarczania Spalin</v>
          </cell>
          <cell r="P199" t="str">
            <v>03/3</v>
          </cell>
          <cell r="Q199">
            <v>11555007.41</v>
          </cell>
          <cell r="R199">
            <v>0</v>
          </cell>
          <cell r="S199">
            <v>11555007.41</v>
          </cell>
          <cell r="T199">
            <v>11555007.41</v>
          </cell>
          <cell r="U199">
            <v>0</v>
          </cell>
        </row>
        <row r="200">
          <cell r="A200" t="str">
            <v>31106098</v>
          </cell>
          <cell r="B200">
            <v>2003</v>
          </cell>
          <cell r="C200">
            <v>12</v>
          </cell>
          <cell r="D200" t="str">
            <v>3</v>
          </cell>
          <cell r="E200" t="str">
            <v>Kociol fluidalny K-2 - El.II.</v>
          </cell>
          <cell r="F200" t="str">
            <v>Aktywny</v>
          </cell>
          <cell r="G200" t="str">
            <v>B-LIN-L-2.50</v>
          </cell>
          <cell r="I200">
            <v>36480</v>
          </cell>
          <cell r="J200" t="str">
            <v>BILANSOWE</v>
          </cell>
          <cell r="K200" t="str">
            <v>417</v>
          </cell>
          <cell r="L200" t="str">
            <v>Wydział Nadzoru Urzšdzeń Blokowych</v>
          </cell>
          <cell r="M200">
            <v>1030</v>
          </cell>
          <cell r="N200" t="str">
            <v>030302</v>
          </cell>
          <cell r="O200" t="str">
            <v>EII,EIII Kotłownia- kocioł nr.2</v>
          </cell>
          <cell r="P200" t="str">
            <v>03/2</v>
          </cell>
          <cell r="Q200">
            <v>117735371.19</v>
          </cell>
          <cell r="R200">
            <v>0</v>
          </cell>
          <cell r="S200">
            <v>24462116.390000001</v>
          </cell>
          <cell r="T200">
            <v>24462116.390000001</v>
          </cell>
          <cell r="U200">
            <v>93273254.799999997</v>
          </cell>
        </row>
        <row r="201">
          <cell r="A201" t="str">
            <v>31152245</v>
          </cell>
          <cell r="B201">
            <v>2003</v>
          </cell>
          <cell r="C201">
            <v>12</v>
          </cell>
          <cell r="D201" t="str">
            <v>3</v>
          </cell>
          <cell r="E201" t="str">
            <v>Kocioł parowy nr 4.</v>
          </cell>
          <cell r="F201" t="str">
            <v>Aktywny</v>
          </cell>
          <cell r="G201" t="str">
            <v>B-LIN-L-6.00</v>
          </cell>
          <cell r="I201">
            <v>28460</v>
          </cell>
          <cell r="J201" t="str">
            <v>BILANSOWE</v>
          </cell>
          <cell r="K201" t="str">
            <v>417</v>
          </cell>
          <cell r="L201" t="str">
            <v>Wydział Nadzoru Urzšdzeń Blokowych</v>
          </cell>
          <cell r="M201">
            <v>1030</v>
          </cell>
          <cell r="N201" t="str">
            <v>030304</v>
          </cell>
          <cell r="O201" t="str">
            <v>EII,EIII Kotłownia- kocioł nr.4</v>
          </cell>
          <cell r="P201" t="str">
            <v>03/2</v>
          </cell>
          <cell r="Q201">
            <v>27527584.16</v>
          </cell>
          <cell r="R201">
            <v>0</v>
          </cell>
          <cell r="S201">
            <v>27527584.16</v>
          </cell>
          <cell r="T201">
            <v>27527584.16</v>
          </cell>
          <cell r="U201">
            <v>0</v>
          </cell>
        </row>
        <row r="202">
          <cell r="A202" t="str">
            <v>31152246</v>
          </cell>
          <cell r="B202">
            <v>2003</v>
          </cell>
          <cell r="C202">
            <v>12</v>
          </cell>
          <cell r="D202" t="str">
            <v>3</v>
          </cell>
          <cell r="E202" t="str">
            <v>Kocioł parowy nr 5.</v>
          </cell>
          <cell r="F202" t="str">
            <v>Aktywny</v>
          </cell>
          <cell r="G202" t="str">
            <v>B-LIN-L-6.00</v>
          </cell>
          <cell r="I202">
            <v>28460</v>
          </cell>
          <cell r="J202" t="str">
            <v>BILANSOWE</v>
          </cell>
          <cell r="K202" t="str">
            <v>417</v>
          </cell>
          <cell r="L202" t="str">
            <v>Wydział Nadzoru Urzšdzeń Blokowych</v>
          </cell>
          <cell r="M202">
            <v>1030</v>
          </cell>
          <cell r="N202" t="str">
            <v>010305</v>
          </cell>
          <cell r="O202" t="str">
            <v>EII  Kotłownia- kocioł nr.5 - e</v>
          </cell>
          <cell r="P202" t="str">
            <v>03/2</v>
          </cell>
          <cell r="Q202">
            <v>27816850.07</v>
          </cell>
          <cell r="R202">
            <v>0</v>
          </cell>
          <cell r="S202">
            <v>27816850.07</v>
          </cell>
          <cell r="T202">
            <v>27816850.07</v>
          </cell>
          <cell r="U202">
            <v>0</v>
          </cell>
        </row>
        <row r="203">
          <cell r="A203" t="str">
            <v>32054968</v>
          </cell>
          <cell r="B203">
            <v>2003</v>
          </cell>
          <cell r="C203">
            <v>12</v>
          </cell>
          <cell r="D203" t="str">
            <v>3</v>
          </cell>
          <cell r="E203" t="str">
            <v>Turbina ciepłowniczo-kondensacyjna.</v>
          </cell>
          <cell r="F203" t="str">
            <v>Aktywny</v>
          </cell>
          <cell r="G203" t="str">
            <v>B-LIN-L-1.70</v>
          </cell>
          <cell r="I203">
            <v>34851</v>
          </cell>
          <cell r="J203" t="str">
            <v>BILANSOWE</v>
          </cell>
          <cell r="K203" t="str">
            <v>915</v>
          </cell>
          <cell r="L203" t="str">
            <v>Oddział Ruchu</v>
          </cell>
          <cell r="M203">
            <v>1030</v>
          </cell>
          <cell r="N203" t="str">
            <v>030601</v>
          </cell>
          <cell r="O203" t="str">
            <v>EII Maszynownia - turb. nr.1 - wsp.</v>
          </cell>
          <cell r="P203" t="str">
            <v>03/2</v>
          </cell>
          <cell r="Q203">
            <v>13118942.34</v>
          </cell>
          <cell r="R203">
            <v>0</v>
          </cell>
          <cell r="S203">
            <v>6112419.7199999997</v>
          </cell>
          <cell r="T203">
            <v>6112419.7199999997</v>
          </cell>
          <cell r="U203">
            <v>7006522.6200000001</v>
          </cell>
        </row>
        <row r="204">
          <cell r="A204" t="str">
            <v>34000086</v>
          </cell>
          <cell r="B204">
            <v>2003</v>
          </cell>
          <cell r="C204">
            <v>12</v>
          </cell>
          <cell r="D204" t="str">
            <v>3</v>
          </cell>
          <cell r="E204" t="str">
            <v>Turbozespół nr 1</v>
          </cell>
          <cell r="F204" t="str">
            <v>Aktywny</v>
          </cell>
          <cell r="G204" t="str">
            <v>B-LIN-L-0.9</v>
          </cell>
          <cell r="I204">
            <v>28254</v>
          </cell>
          <cell r="J204" t="str">
            <v>BILANSOWE</v>
          </cell>
          <cell r="K204" t="str">
            <v>417</v>
          </cell>
          <cell r="L204" t="str">
            <v>Wydział Nadzoru Urzšdzeń Blokowych</v>
          </cell>
          <cell r="M204">
            <v>1030</v>
          </cell>
          <cell r="N204" t="str">
            <v>010601</v>
          </cell>
          <cell r="O204" t="str">
            <v>EII,EIII Maszynownia - turb. nr.1 -</v>
          </cell>
          <cell r="P204" t="str">
            <v>03/3</v>
          </cell>
          <cell r="Q204">
            <v>95148797.280000001</v>
          </cell>
          <cell r="R204">
            <v>0</v>
          </cell>
          <cell r="S204">
            <v>78150215.359999999</v>
          </cell>
          <cell r="T204">
            <v>78150215.359999999</v>
          </cell>
          <cell r="U204">
            <v>16998581.920000002</v>
          </cell>
        </row>
        <row r="205">
          <cell r="A205" t="str">
            <v>34000087</v>
          </cell>
          <cell r="B205">
            <v>2003</v>
          </cell>
          <cell r="C205">
            <v>12</v>
          </cell>
          <cell r="D205" t="str">
            <v>3</v>
          </cell>
          <cell r="E205" t="str">
            <v>Turbozespół nr 2</v>
          </cell>
          <cell r="F205" t="str">
            <v>Aktywny</v>
          </cell>
          <cell r="G205" t="str">
            <v>B-LIN-L-.60</v>
          </cell>
          <cell r="I205">
            <v>28306</v>
          </cell>
          <cell r="J205" t="str">
            <v>BILANSOWE</v>
          </cell>
          <cell r="K205" t="str">
            <v>417</v>
          </cell>
          <cell r="L205" t="str">
            <v>Wydział Nadzoru Urzšdzeń Blokowych</v>
          </cell>
          <cell r="M205">
            <v>1030</v>
          </cell>
          <cell r="N205" t="str">
            <v>010602</v>
          </cell>
          <cell r="O205" t="str">
            <v>EII,EIII Maszynownia - turb. nr 2 -</v>
          </cell>
          <cell r="P205" t="str">
            <v>03/3</v>
          </cell>
          <cell r="Q205">
            <v>92036673.379999995</v>
          </cell>
          <cell r="R205">
            <v>0</v>
          </cell>
          <cell r="S205">
            <v>83777937.439999998</v>
          </cell>
          <cell r="T205">
            <v>83777937.439999998</v>
          </cell>
          <cell r="U205">
            <v>8258735.9400000004</v>
          </cell>
        </row>
        <row r="206">
          <cell r="A206" t="str">
            <v>00090527</v>
          </cell>
          <cell r="B206">
            <v>2003</v>
          </cell>
          <cell r="C206">
            <v>12</v>
          </cell>
          <cell r="D206" t="str">
            <v>01</v>
          </cell>
          <cell r="E206" t="str">
            <v>Grunt pod pompowaniš nadbrzeżnš</v>
          </cell>
          <cell r="F206" t="str">
            <v>Aktywny</v>
          </cell>
          <cell r="G206" t="str">
            <v>B-LIN-L-20.00</v>
          </cell>
          <cell r="I206">
            <v>36525</v>
          </cell>
          <cell r="J206" t="str">
            <v>BILANSOWE</v>
          </cell>
          <cell r="K206" t="str">
            <v>415</v>
          </cell>
          <cell r="L206" t="str">
            <v>Wydział Nadzoru Mechanicznego Urzšdzeń Pozablokowych</v>
          </cell>
          <cell r="M206">
            <v>1001</v>
          </cell>
          <cell r="N206" t="str">
            <v>010120</v>
          </cell>
          <cell r="O206" t="str">
            <v>EII,EIII Pompownia</v>
          </cell>
          <cell r="P206" t="str">
            <v>03/2</v>
          </cell>
          <cell r="Q206">
            <v>58078.63</v>
          </cell>
          <cell r="R206">
            <v>0</v>
          </cell>
          <cell r="S206">
            <v>46463.040000000001</v>
          </cell>
          <cell r="T206">
            <v>46463.040000000001</v>
          </cell>
          <cell r="U206">
            <v>11615.59</v>
          </cell>
        </row>
        <row r="207">
          <cell r="A207" t="str">
            <v>13200049</v>
          </cell>
          <cell r="B207">
            <v>2003</v>
          </cell>
          <cell r="C207">
            <v>12</v>
          </cell>
          <cell r="D207" t="str">
            <v>1</v>
          </cell>
          <cell r="E207" t="str">
            <v>Budynek magazynu głównego</v>
          </cell>
          <cell r="F207" t="str">
            <v>Aktywny</v>
          </cell>
          <cell r="G207" t="str">
            <v>B-LIN-L-2.20</v>
          </cell>
          <cell r="I207">
            <v>28252</v>
          </cell>
          <cell r="J207" t="str">
            <v>BILANSOWE</v>
          </cell>
          <cell r="K207" t="str">
            <v>471</v>
          </cell>
          <cell r="L207" t="str">
            <v>Wydział Logistyki Zaopatrzenia - Magazyn Nr 1</v>
          </cell>
          <cell r="M207">
            <v>1010</v>
          </cell>
          <cell r="N207" t="str">
            <v>212121</v>
          </cell>
          <cell r="O207" t="str">
            <v>EIII Magazyn 1</v>
          </cell>
          <cell r="P207" t="str">
            <v>03/3</v>
          </cell>
          <cell r="Q207">
            <v>2164344.2000000002</v>
          </cell>
          <cell r="R207">
            <v>0</v>
          </cell>
          <cell r="S207">
            <v>1135043.77</v>
          </cell>
          <cell r="T207">
            <v>1135043.77</v>
          </cell>
          <cell r="U207">
            <v>1029300.43</v>
          </cell>
        </row>
        <row r="208">
          <cell r="A208" t="str">
            <v>29654418</v>
          </cell>
          <cell r="B208">
            <v>2003</v>
          </cell>
          <cell r="C208">
            <v>12</v>
          </cell>
          <cell r="D208" t="str">
            <v>2</v>
          </cell>
          <cell r="E208" t="str">
            <v>Podpory pod rurocigiem pulpy od pompowni bagrowej do punktu D.</v>
          </cell>
          <cell r="F208" t="str">
            <v>Aktywny</v>
          </cell>
          <cell r="G208" t="str">
            <v>B-LIN-L-4.00</v>
          </cell>
          <cell r="I208">
            <v>31747</v>
          </cell>
          <cell r="J208" t="str">
            <v>BILANSOWE</v>
          </cell>
          <cell r="K208" t="str">
            <v>415</v>
          </cell>
          <cell r="L208" t="str">
            <v>Wydział Nadzoru Mechanicznego Urzšdzeń Pozablokowych</v>
          </cell>
          <cell r="M208">
            <v>1020</v>
          </cell>
          <cell r="N208" t="str">
            <v>030410</v>
          </cell>
          <cell r="O208" t="str">
            <v>EII,EIII Wspólne odżuż. i odpop.</v>
          </cell>
          <cell r="P208" t="str">
            <v>03/2</v>
          </cell>
          <cell r="Q208">
            <v>2504991.7799999998</v>
          </cell>
          <cell r="R208">
            <v>0</v>
          </cell>
          <cell r="S208">
            <v>1576613.24</v>
          </cell>
          <cell r="T208">
            <v>1576613.24</v>
          </cell>
          <cell r="U208">
            <v>928378.54</v>
          </cell>
        </row>
        <row r="209">
          <cell r="A209" t="str">
            <v>29900357</v>
          </cell>
          <cell r="B209">
            <v>2003</v>
          </cell>
          <cell r="C209">
            <v>12</v>
          </cell>
          <cell r="D209" t="str">
            <v>6</v>
          </cell>
          <cell r="E209" t="str">
            <v>Stacja wysyłkowa popiołu nr 1 i 2 - blok nr 3.</v>
          </cell>
          <cell r="F209" t="str">
            <v>Aktywny</v>
          </cell>
          <cell r="G209" t="str">
            <v>B-LIN-L-2.90</v>
          </cell>
          <cell r="I209">
            <v>34698</v>
          </cell>
          <cell r="J209" t="str">
            <v>BILANSOWE</v>
          </cell>
          <cell r="K209" t="str">
            <v>415</v>
          </cell>
          <cell r="L209" t="str">
            <v>Wydział Nadzoru Mechanicznego Urzšdzeń Pozablokowych</v>
          </cell>
          <cell r="M209">
            <v>1060</v>
          </cell>
          <cell r="N209" t="str">
            <v>030420</v>
          </cell>
          <cell r="O209" t="str">
            <v>EII,EIII Suche odpopielanie</v>
          </cell>
          <cell r="P209" t="str">
            <v>03/3</v>
          </cell>
          <cell r="Q209">
            <v>1738110.65</v>
          </cell>
          <cell r="R209">
            <v>0</v>
          </cell>
          <cell r="S209">
            <v>634410.12</v>
          </cell>
          <cell r="T209">
            <v>634410.12</v>
          </cell>
          <cell r="U209">
            <v>1103700.53</v>
          </cell>
        </row>
        <row r="210">
          <cell r="A210" t="str">
            <v>13403616</v>
          </cell>
          <cell r="B210">
            <v>2003</v>
          </cell>
          <cell r="C210">
            <v>12</v>
          </cell>
          <cell r="D210" t="str">
            <v>1</v>
          </cell>
          <cell r="E210" t="str">
            <v>Budynek magazynu gipsu</v>
          </cell>
          <cell r="F210" t="str">
            <v>Aktywny</v>
          </cell>
          <cell r="G210" t="str">
            <v>B-LIN-L-3.60</v>
          </cell>
          <cell r="I210">
            <v>35245</v>
          </cell>
          <cell r="J210" t="str">
            <v>BILANSOWE</v>
          </cell>
          <cell r="K210" t="str">
            <v>415</v>
          </cell>
          <cell r="L210" t="str">
            <v>Wydział Nadzoru Mechanicznego Urzšdzeń Pozablokowych</v>
          </cell>
          <cell r="M210">
            <v>1010</v>
          </cell>
          <cell r="N210" t="str">
            <v>030500</v>
          </cell>
          <cell r="O210" t="str">
            <v>EIII Instalacja Odsiarczania Spalin</v>
          </cell>
          <cell r="P210" t="str">
            <v>03/3</v>
          </cell>
          <cell r="Q210">
            <v>13124442.310000001</v>
          </cell>
          <cell r="R210">
            <v>0</v>
          </cell>
          <cell r="S210">
            <v>2864697.56</v>
          </cell>
          <cell r="T210">
            <v>2864697.56</v>
          </cell>
          <cell r="U210">
            <v>10259744.75</v>
          </cell>
        </row>
        <row r="211">
          <cell r="A211" t="str">
            <v>14200060</v>
          </cell>
          <cell r="B211">
            <v>2003</v>
          </cell>
          <cell r="C211">
            <v>12</v>
          </cell>
          <cell r="D211" t="str">
            <v>1</v>
          </cell>
          <cell r="E211" t="str">
            <v>Budynek usług technicznych (BUT).</v>
          </cell>
          <cell r="F211" t="str">
            <v>Aktywny</v>
          </cell>
          <cell r="G211" t="str">
            <v>B-LIN-L-2.90</v>
          </cell>
          <cell r="I211">
            <v>28763</v>
          </cell>
          <cell r="J211" t="str">
            <v>BILANSOWE</v>
          </cell>
          <cell r="K211" t="str">
            <v>813</v>
          </cell>
          <cell r="L211" t="str">
            <v>Wydział Gospodarczy</v>
          </cell>
          <cell r="M211">
            <v>1010</v>
          </cell>
          <cell r="N211" t="str">
            <v>212132</v>
          </cell>
          <cell r="O211" t="str">
            <v>EII,EIII Budynek Usług Technicznych</v>
          </cell>
          <cell r="P211" t="str">
            <v>03/3</v>
          </cell>
          <cell r="Q211">
            <v>2068325.68</v>
          </cell>
          <cell r="R211">
            <v>0</v>
          </cell>
          <cell r="S211">
            <v>750425.64</v>
          </cell>
          <cell r="T211">
            <v>750425.64</v>
          </cell>
          <cell r="U211">
            <v>1317900.04</v>
          </cell>
        </row>
        <row r="212">
          <cell r="A212" t="str">
            <v>65306194</v>
          </cell>
          <cell r="B212">
            <v>2003</v>
          </cell>
          <cell r="C212">
            <v>12</v>
          </cell>
          <cell r="D212" t="str">
            <v>6</v>
          </cell>
          <cell r="E212" t="str">
            <v>Instalacja nawiewno-wywiewna - budynku głównego dla potrzeb kotłowni El.II</v>
          </cell>
          <cell r="F212" t="str">
            <v>Aktywny</v>
          </cell>
          <cell r="G212" t="str">
            <v>B-LIN-L-2.10</v>
          </cell>
          <cell r="I212">
            <v>36516</v>
          </cell>
          <cell r="J212" t="str">
            <v>BILANSOWE</v>
          </cell>
          <cell r="K212" t="str">
            <v>915</v>
          </cell>
          <cell r="L212" t="str">
            <v>Oddział Ruchu</v>
          </cell>
          <cell r="M212">
            <v>1060</v>
          </cell>
          <cell r="N212" t="str">
            <v>030313</v>
          </cell>
          <cell r="O212" t="str">
            <v>EII Budynek kotłowni</v>
          </cell>
          <cell r="P212" t="str">
            <v>03/2</v>
          </cell>
          <cell r="Q212">
            <v>2148373.34</v>
          </cell>
          <cell r="R212">
            <v>0</v>
          </cell>
          <cell r="S212">
            <v>675022.02</v>
          </cell>
          <cell r="T212">
            <v>675022.02</v>
          </cell>
          <cell r="U212">
            <v>1473351.32</v>
          </cell>
        </row>
        <row r="213">
          <cell r="A213" t="str">
            <v>63000836</v>
          </cell>
          <cell r="B213">
            <v>2003</v>
          </cell>
          <cell r="C213">
            <v>12</v>
          </cell>
          <cell r="D213" t="str">
            <v>6</v>
          </cell>
          <cell r="E213" t="str">
            <v>Transformator 3AT</v>
          </cell>
          <cell r="F213" t="str">
            <v>Aktywny</v>
          </cell>
          <cell r="G213" t="str">
            <v>B-LIN-L-.60</v>
          </cell>
          <cell r="I213">
            <v>28425</v>
          </cell>
          <cell r="J213" t="str">
            <v>BILANSOWE</v>
          </cell>
          <cell r="K213" t="str">
            <v>416</v>
          </cell>
          <cell r="L213" t="str">
            <v>Wydział Nadzoru Urzšdzeń Elektrycznych</v>
          </cell>
          <cell r="M213">
            <v>1060</v>
          </cell>
          <cell r="N213" t="str">
            <v>010603</v>
          </cell>
          <cell r="O213" t="str">
            <v>EII,EIII Maszynownia - turb. nr.3 -</v>
          </cell>
          <cell r="P213" t="str">
            <v>03/3</v>
          </cell>
          <cell r="Q213">
            <v>3605622.96</v>
          </cell>
          <cell r="R213">
            <v>0</v>
          </cell>
          <cell r="S213">
            <v>3174249.22</v>
          </cell>
          <cell r="T213">
            <v>3174249.22</v>
          </cell>
          <cell r="U213">
            <v>431373.74</v>
          </cell>
        </row>
        <row r="214">
          <cell r="A214" t="str">
            <v>49203655</v>
          </cell>
          <cell r="B214">
            <v>2003</v>
          </cell>
          <cell r="C214">
            <v>12</v>
          </cell>
          <cell r="D214" t="str">
            <v>4</v>
          </cell>
          <cell r="E214" t="str">
            <v>Systemy sterowania I.O.S.z szafami (zabezpieczeń Jansena)</v>
          </cell>
          <cell r="F214" t="str">
            <v>Aktywny</v>
          </cell>
          <cell r="G214" t="str">
            <v>B-DEG-D-17.00*2</v>
          </cell>
          <cell r="I214">
            <v>35240</v>
          </cell>
          <cell r="J214" t="str">
            <v>BILANSOWE</v>
          </cell>
          <cell r="K214" t="str">
            <v>416</v>
          </cell>
          <cell r="L214" t="str">
            <v>Wydział Nadzoru Urzšdzeń Elektrycznych</v>
          </cell>
          <cell r="M214">
            <v>1040</v>
          </cell>
          <cell r="N214" t="str">
            <v>030500</v>
          </cell>
          <cell r="O214" t="str">
            <v>EIII Instalacja Odsiarczania Spalin</v>
          </cell>
          <cell r="P214" t="str">
            <v>03/3</v>
          </cell>
          <cell r="Q214">
            <v>14914906.24</v>
          </cell>
          <cell r="R214">
            <v>0</v>
          </cell>
          <cell r="S214">
            <v>14914906.24</v>
          </cell>
          <cell r="T214">
            <v>14914906.24</v>
          </cell>
          <cell r="U214">
            <v>0</v>
          </cell>
        </row>
        <row r="215">
          <cell r="A215" t="str">
            <v>49204927</v>
          </cell>
          <cell r="B215">
            <v>2003</v>
          </cell>
          <cell r="C215">
            <v>12</v>
          </cell>
          <cell r="D215" t="str">
            <v>4</v>
          </cell>
          <cell r="E215" t="str">
            <v>System sterowania PRO CONTROL</v>
          </cell>
          <cell r="F215" t="str">
            <v>Aktywny</v>
          </cell>
          <cell r="G215" t="str">
            <v>B-DEG-D-17.00*2</v>
          </cell>
          <cell r="I215">
            <v>35949</v>
          </cell>
          <cell r="J215" t="str">
            <v>BILANSOWE</v>
          </cell>
          <cell r="K215" t="str">
            <v>915</v>
          </cell>
          <cell r="L215" t="str">
            <v>Oddział Ruchu</v>
          </cell>
          <cell r="M215">
            <v>1040</v>
          </cell>
          <cell r="N215" t="str">
            <v>030602</v>
          </cell>
          <cell r="O215" t="str">
            <v>EII Maszynownia - turb. nr 2 -wsp.</v>
          </cell>
          <cell r="P215" t="str">
            <v>03/2</v>
          </cell>
          <cell r="Q215">
            <v>4367503.53</v>
          </cell>
          <cell r="R215">
            <v>0</v>
          </cell>
          <cell r="S215">
            <v>4367503.53</v>
          </cell>
          <cell r="T215">
            <v>4367503.53</v>
          </cell>
          <cell r="U215">
            <v>0</v>
          </cell>
        </row>
        <row r="216">
          <cell r="A216" t="str">
            <v>49204950</v>
          </cell>
          <cell r="B216">
            <v>2003</v>
          </cell>
          <cell r="C216">
            <v>12</v>
          </cell>
          <cell r="D216" t="str">
            <v>4</v>
          </cell>
          <cell r="E216" t="str">
            <v>System sterowania PRO CONTROL bloku nr 5</v>
          </cell>
          <cell r="F216" t="str">
            <v>Aktywny</v>
          </cell>
          <cell r="G216" t="str">
            <v>B-DEG-D-17.00*2</v>
          </cell>
          <cell r="I216">
            <v>35915</v>
          </cell>
          <cell r="J216" t="str">
            <v>BILANSOWE</v>
          </cell>
          <cell r="K216" t="str">
            <v>416</v>
          </cell>
          <cell r="L216" t="str">
            <v>Wydział Nadzoru Urzšdzeń Elektrycznych</v>
          </cell>
          <cell r="M216">
            <v>1040</v>
          </cell>
          <cell r="N216" t="str">
            <v>010605</v>
          </cell>
          <cell r="O216" t="str">
            <v>EIII Maszynownia - turb. nr.5</v>
          </cell>
          <cell r="P216" t="str">
            <v>03/3</v>
          </cell>
          <cell r="Q216">
            <v>3096981.51</v>
          </cell>
          <cell r="R216">
            <v>0</v>
          </cell>
          <cell r="S216">
            <v>3096981.51</v>
          </cell>
          <cell r="T216">
            <v>3096981.51</v>
          </cell>
          <cell r="U216">
            <v>0</v>
          </cell>
        </row>
        <row r="217">
          <cell r="A217" t="str">
            <v>49204956</v>
          </cell>
          <cell r="B217">
            <v>2003</v>
          </cell>
          <cell r="C217">
            <v>12</v>
          </cell>
          <cell r="D217" t="str">
            <v>4</v>
          </cell>
          <cell r="E217" t="str">
            <v>Samodzielne urzšdzenia do automatycznej regulacji.bl.nr 5</v>
          </cell>
          <cell r="F217" t="str">
            <v>Aktywny</v>
          </cell>
          <cell r="G217" t="str">
            <v>B-LIN-L-0.8</v>
          </cell>
          <cell r="I217">
            <v>35915</v>
          </cell>
          <cell r="J217" t="str">
            <v>BILANSOWE</v>
          </cell>
          <cell r="K217" t="str">
            <v>416</v>
          </cell>
          <cell r="L217" t="str">
            <v>Wydział Nadzoru Urzšdzeń Elektrycznych</v>
          </cell>
          <cell r="M217">
            <v>1040</v>
          </cell>
          <cell r="N217" t="str">
            <v>010605</v>
          </cell>
          <cell r="O217" t="str">
            <v>EIII Maszynownia - turb. nr.5</v>
          </cell>
          <cell r="P217" t="str">
            <v>03/3</v>
          </cell>
          <cell r="Q217">
            <v>7860606.9500000002</v>
          </cell>
          <cell r="R217">
            <v>0</v>
          </cell>
          <cell r="S217">
            <v>6686898.4500000002</v>
          </cell>
          <cell r="T217">
            <v>6686898.4500000002</v>
          </cell>
          <cell r="U217">
            <v>1173708.5</v>
          </cell>
        </row>
        <row r="218">
          <cell r="A218" t="str">
            <v>49205505</v>
          </cell>
          <cell r="B218">
            <v>2003</v>
          </cell>
          <cell r="C218">
            <v>12</v>
          </cell>
          <cell r="D218" t="str">
            <v>4</v>
          </cell>
          <cell r="E218" t="str">
            <v>Samodzielne urzšdzenie do automatycznej regulacji procesu pracy bl. nr 3</v>
          </cell>
          <cell r="F218" t="str">
            <v>Aktywny</v>
          </cell>
          <cell r="G218" t="str">
            <v>B-LIN-L-.20</v>
          </cell>
          <cell r="I218">
            <v>36298</v>
          </cell>
          <cell r="J218" t="str">
            <v>BILANSOWE</v>
          </cell>
          <cell r="K218" t="str">
            <v>416</v>
          </cell>
          <cell r="L218" t="str">
            <v>Wydział Nadzoru Urzšdzeń Elektrycznych</v>
          </cell>
          <cell r="M218">
            <v>1040</v>
          </cell>
          <cell r="N218" t="str">
            <v>010603</v>
          </cell>
          <cell r="O218" t="str">
            <v>EII,EIII Maszynownia - turb. nr.3 -</v>
          </cell>
          <cell r="P218" t="str">
            <v>03/3</v>
          </cell>
          <cell r="Q218">
            <v>8152291.3300000001</v>
          </cell>
          <cell r="R218">
            <v>0</v>
          </cell>
          <cell r="S218">
            <v>8050614.9699999997</v>
          </cell>
          <cell r="T218">
            <v>8050614.9699999997</v>
          </cell>
          <cell r="U218">
            <v>101676.36</v>
          </cell>
        </row>
        <row r="219">
          <cell r="A219" t="str">
            <v>49205506</v>
          </cell>
          <cell r="B219">
            <v>2003</v>
          </cell>
          <cell r="C219">
            <v>12</v>
          </cell>
          <cell r="D219" t="str">
            <v>4</v>
          </cell>
          <cell r="E219" t="str">
            <v>System sterowania PROCONTROL bl. nr 3 El.III</v>
          </cell>
          <cell r="F219" t="str">
            <v>Aktywny</v>
          </cell>
          <cell r="G219" t="str">
            <v>B-LIN-L-0,1</v>
          </cell>
          <cell r="I219">
            <v>36298</v>
          </cell>
          <cell r="J219" t="str">
            <v>BILANSOWE</v>
          </cell>
          <cell r="K219" t="str">
            <v>416</v>
          </cell>
          <cell r="L219" t="str">
            <v>Wydział Nadzoru Urzšdzeń Elektrycznych</v>
          </cell>
          <cell r="M219">
            <v>1040</v>
          </cell>
          <cell r="N219" t="str">
            <v>010603</v>
          </cell>
          <cell r="O219" t="str">
            <v>EII,EIII Maszynownia - turb. nr.3 -</v>
          </cell>
          <cell r="P219" t="str">
            <v>03/3</v>
          </cell>
          <cell r="Q219">
            <v>4454093.22</v>
          </cell>
          <cell r="R219">
            <v>0</v>
          </cell>
          <cell r="S219">
            <v>4413089.09</v>
          </cell>
          <cell r="T219">
            <v>4413089.09</v>
          </cell>
          <cell r="U219">
            <v>41004.129999999997</v>
          </cell>
        </row>
        <row r="220">
          <cell r="A220" t="str">
            <v>49206092</v>
          </cell>
          <cell r="B220">
            <v>2003</v>
          </cell>
          <cell r="C220">
            <v>12</v>
          </cell>
          <cell r="D220" t="str">
            <v>4</v>
          </cell>
          <cell r="E220" t="str">
            <v>System sterowania dla K-3 - El.II.</v>
          </cell>
          <cell r="F220" t="str">
            <v>Aktywny</v>
          </cell>
          <cell r="G220" t="str">
            <v>B-DEG-D-17.00*2</v>
          </cell>
          <cell r="I220">
            <v>36468</v>
          </cell>
          <cell r="J220" t="str">
            <v>BILANSOWE</v>
          </cell>
          <cell r="K220" t="str">
            <v>915</v>
          </cell>
          <cell r="L220" t="str">
            <v>Oddział Ruchu</v>
          </cell>
          <cell r="M220">
            <v>1040</v>
          </cell>
          <cell r="N220" t="str">
            <v>030303</v>
          </cell>
          <cell r="O220" t="str">
            <v>EII,EIII Kotłownia- kocioł nr.3</v>
          </cell>
          <cell r="P220" t="str">
            <v>03/2</v>
          </cell>
          <cell r="Q220">
            <v>3260016.59</v>
          </cell>
          <cell r="R220">
            <v>0</v>
          </cell>
          <cell r="S220">
            <v>2988594.26</v>
          </cell>
          <cell r="T220">
            <v>2988594.26</v>
          </cell>
          <cell r="U220">
            <v>271422.33</v>
          </cell>
        </row>
        <row r="221">
          <cell r="A221" t="str">
            <v>49206107</v>
          </cell>
          <cell r="B221">
            <v>2003</v>
          </cell>
          <cell r="C221">
            <v>12</v>
          </cell>
          <cell r="D221" t="str">
            <v>4</v>
          </cell>
          <cell r="E221" t="str">
            <v>System sterowania dla K-2 - El.II.</v>
          </cell>
          <cell r="F221" t="str">
            <v>Aktywny</v>
          </cell>
          <cell r="G221" t="str">
            <v>B-DEG-D-17.00*2</v>
          </cell>
          <cell r="I221">
            <v>36480</v>
          </cell>
          <cell r="J221" t="str">
            <v>BILANSOWE</v>
          </cell>
          <cell r="K221" t="str">
            <v>915</v>
          </cell>
          <cell r="L221" t="str">
            <v>Oddział Ruchu</v>
          </cell>
          <cell r="M221">
            <v>1040</v>
          </cell>
          <cell r="N221" t="str">
            <v>030302</v>
          </cell>
          <cell r="O221" t="str">
            <v>EII,EIII Kotłownia- kocioł nr.2</v>
          </cell>
          <cell r="P221" t="str">
            <v>03/2</v>
          </cell>
          <cell r="Q221">
            <v>4404651.6900000004</v>
          </cell>
          <cell r="R221">
            <v>0</v>
          </cell>
          <cell r="S221">
            <v>4037929.34</v>
          </cell>
          <cell r="T221">
            <v>4037929.34</v>
          </cell>
          <cell r="U221">
            <v>366722.35</v>
          </cell>
        </row>
        <row r="222">
          <cell r="A222" t="str">
            <v>49207205</v>
          </cell>
          <cell r="B222">
            <v>2003</v>
          </cell>
          <cell r="C222">
            <v>12</v>
          </cell>
          <cell r="D222" t="str">
            <v>4</v>
          </cell>
          <cell r="E222" t="str">
            <v>Samodzielne urzšdzenia do automatycznej regulacji i sterowania procesami pracy bl.energ.nr 1 EJ III.</v>
          </cell>
          <cell r="F222" t="str">
            <v>Aktywny</v>
          </cell>
          <cell r="G222" t="str">
            <v>B-LIN-L-4.00</v>
          </cell>
          <cell r="H222">
            <v>37350</v>
          </cell>
          <cell r="I222">
            <v>37346</v>
          </cell>
          <cell r="J222" t="str">
            <v>BILANSOWE</v>
          </cell>
          <cell r="K222" t="str">
            <v>416</v>
          </cell>
          <cell r="L222" t="str">
            <v>Wydział Nadzoru Urzšdzeń Elektrycznych</v>
          </cell>
          <cell r="M222">
            <v>1040</v>
          </cell>
          <cell r="N222" t="str">
            <v>010601</v>
          </cell>
          <cell r="O222" t="str">
            <v>EII,EIII Maszynownia - turb. nr.1 -</v>
          </cell>
          <cell r="P222" t="str">
            <v>03/3</v>
          </cell>
          <cell r="Q222">
            <v>14305969.810000001</v>
          </cell>
          <cell r="R222">
            <v>0</v>
          </cell>
          <cell r="S222">
            <v>2757523.59</v>
          </cell>
          <cell r="T222">
            <v>2757523.59</v>
          </cell>
          <cell r="U222">
            <v>11548446.220000001</v>
          </cell>
        </row>
        <row r="223">
          <cell r="A223" t="str">
            <v>34000089</v>
          </cell>
          <cell r="B223">
            <v>2003</v>
          </cell>
          <cell r="C223">
            <v>12</v>
          </cell>
          <cell r="D223" t="str">
            <v>3</v>
          </cell>
          <cell r="E223" t="str">
            <v>Turbozespół nr 4</v>
          </cell>
          <cell r="F223" t="str">
            <v>Aktywny</v>
          </cell>
          <cell r="G223" t="str">
            <v>B-LIN-L-1.30</v>
          </cell>
          <cell r="I223">
            <v>28490</v>
          </cell>
          <cell r="J223" t="str">
            <v>BILANSOWE</v>
          </cell>
          <cell r="K223" t="str">
            <v>417</v>
          </cell>
          <cell r="L223" t="str">
            <v>Wydział Nadzoru Urzšdzeń Blokowych</v>
          </cell>
          <cell r="M223">
            <v>1030</v>
          </cell>
          <cell r="N223" t="str">
            <v>010604</v>
          </cell>
          <cell r="O223" t="str">
            <v>EIII Maszynownia - turb. nr.4 -</v>
          </cell>
          <cell r="P223" t="str">
            <v>03/3</v>
          </cell>
          <cell r="Q223">
            <v>95239388.290000007</v>
          </cell>
          <cell r="R223">
            <v>0</v>
          </cell>
          <cell r="S223">
            <v>68473030.819999993</v>
          </cell>
          <cell r="T223">
            <v>68473030.819999993</v>
          </cell>
          <cell r="U223">
            <v>26766357.469999999</v>
          </cell>
        </row>
        <row r="224">
          <cell r="A224" t="str">
            <v>65807244</v>
          </cell>
          <cell r="B224">
            <v>2003</v>
          </cell>
          <cell r="C224">
            <v>12</v>
          </cell>
          <cell r="D224" t="str">
            <v>6</v>
          </cell>
          <cell r="E224" t="str">
            <v>Zespół urzšdzeń do oczyszczania cieków - EJ II.</v>
          </cell>
          <cell r="F224" t="str">
            <v>Aktywny</v>
          </cell>
          <cell r="G224" t="str">
            <v>B-LIN-L-2.90</v>
          </cell>
          <cell r="H224">
            <v>37432</v>
          </cell>
          <cell r="I224">
            <v>37432</v>
          </cell>
          <cell r="J224" t="str">
            <v>BILANSOWE</v>
          </cell>
          <cell r="K224" t="str">
            <v>415</v>
          </cell>
          <cell r="L224" t="str">
            <v>Wydział Nadzoru Mechanicznego Urzšdzeń Pozablokowych</v>
          </cell>
          <cell r="M224">
            <v>1060</v>
          </cell>
          <cell r="N224" t="str">
            <v>030140</v>
          </cell>
          <cell r="O224" t="str">
            <v>EII,EIII Oczyszczalnia cieków</v>
          </cell>
          <cell r="P224" t="str">
            <v>03/2</v>
          </cell>
          <cell r="Q224">
            <v>13291089.699999999</v>
          </cell>
          <cell r="R224">
            <v>0</v>
          </cell>
          <cell r="S224">
            <v>1049994.72</v>
          </cell>
          <cell r="T224">
            <v>1049994.72</v>
          </cell>
          <cell r="U224">
            <v>12241094.98</v>
          </cell>
        </row>
        <row r="225">
          <cell r="A225" t="str">
            <v>00090001</v>
          </cell>
          <cell r="B225">
            <v>2003</v>
          </cell>
          <cell r="C225">
            <v>12</v>
          </cell>
          <cell r="D225" t="str">
            <v>01</v>
          </cell>
          <cell r="E225" t="str">
            <v>Teren pod krytš pływalniš.</v>
          </cell>
          <cell r="F225" t="str">
            <v>Aktywny</v>
          </cell>
          <cell r="G225" t="str">
            <v>B-LIN-L-2.50</v>
          </cell>
          <cell r="H225">
            <v>37257</v>
          </cell>
          <cell r="I225">
            <v>37257</v>
          </cell>
          <cell r="J225" t="str">
            <v>BILANSOWE</v>
          </cell>
          <cell r="K225" t="str">
            <v>812</v>
          </cell>
          <cell r="L225" t="str">
            <v>Wydział Socjalny - Kryta Pływalnia</v>
          </cell>
          <cell r="M225">
            <v>1001</v>
          </cell>
          <cell r="N225" t="str">
            <v>414141</v>
          </cell>
          <cell r="O225" t="str">
            <v>EIII Obiekty sportowe-basen</v>
          </cell>
          <cell r="P225" t="str">
            <v>03/3</v>
          </cell>
          <cell r="Q225">
            <v>198463.86</v>
          </cell>
          <cell r="R225">
            <v>0</v>
          </cell>
          <cell r="S225">
            <v>198463.86</v>
          </cell>
          <cell r="T225">
            <v>198463.86</v>
          </cell>
          <cell r="U225">
            <v>0</v>
          </cell>
        </row>
        <row r="226">
          <cell r="A226" t="str">
            <v>00090002</v>
          </cell>
          <cell r="B226">
            <v>2003</v>
          </cell>
          <cell r="C226">
            <v>12</v>
          </cell>
          <cell r="D226" t="str">
            <v>01</v>
          </cell>
          <cell r="E226" t="str">
            <v>Teren pod kanał wodny</v>
          </cell>
          <cell r="F226" t="str">
            <v>Aktywny</v>
          </cell>
          <cell r="G226" t="str">
            <v>B-LIN-L-2.50</v>
          </cell>
          <cell r="H226">
            <v>37257</v>
          </cell>
          <cell r="I226">
            <v>37257</v>
          </cell>
          <cell r="J226" t="str">
            <v>BILANSOWE</v>
          </cell>
          <cell r="K226" t="str">
            <v>415</v>
          </cell>
          <cell r="L226" t="str">
            <v>Wydział Nadzoru Mechanicznego Urzšdzeń Pozablokowych</v>
          </cell>
          <cell r="M226">
            <v>1001</v>
          </cell>
          <cell r="N226" t="str">
            <v>010110</v>
          </cell>
          <cell r="O226" t="str">
            <v>EII,EIII Dekarbonizacja wody</v>
          </cell>
          <cell r="P226" t="str">
            <v>03/2</v>
          </cell>
          <cell r="Q226">
            <v>94814.95</v>
          </cell>
          <cell r="R226">
            <v>0</v>
          </cell>
          <cell r="S226">
            <v>4740.72</v>
          </cell>
          <cell r="T226">
            <v>4740.72</v>
          </cell>
          <cell r="U226">
            <v>90074.23</v>
          </cell>
        </row>
        <row r="227">
          <cell r="A227" t="str">
            <v>00090003</v>
          </cell>
          <cell r="B227">
            <v>2003</v>
          </cell>
          <cell r="C227">
            <v>12</v>
          </cell>
          <cell r="D227" t="str">
            <v>01</v>
          </cell>
          <cell r="E227" t="str">
            <v>Kanał z oczyszczalni cieków</v>
          </cell>
          <cell r="F227" t="str">
            <v>Aktywny</v>
          </cell>
          <cell r="G227" t="str">
            <v>B-LIN-L-2.50</v>
          </cell>
          <cell r="H227">
            <v>37257</v>
          </cell>
          <cell r="I227">
            <v>37257</v>
          </cell>
          <cell r="J227" t="str">
            <v>BILANSOWE</v>
          </cell>
          <cell r="K227" t="str">
            <v>415</v>
          </cell>
          <cell r="L227" t="str">
            <v>Wydział Nadzoru Mechanicznego Urzšdzeń Pozablokowych</v>
          </cell>
          <cell r="M227">
            <v>1001</v>
          </cell>
          <cell r="N227" t="str">
            <v>030140</v>
          </cell>
          <cell r="O227" t="str">
            <v>EII,EIII Oczyszczalnia cieków</v>
          </cell>
          <cell r="P227" t="str">
            <v>03/3</v>
          </cell>
          <cell r="Q227">
            <v>64141.18</v>
          </cell>
          <cell r="R227">
            <v>0</v>
          </cell>
          <cell r="S227">
            <v>3207.12</v>
          </cell>
          <cell r="T227">
            <v>3207.12</v>
          </cell>
          <cell r="U227">
            <v>60934.06</v>
          </cell>
        </row>
        <row r="228">
          <cell r="A228" t="str">
            <v>00090004</v>
          </cell>
          <cell r="B228">
            <v>2003</v>
          </cell>
          <cell r="C228">
            <v>12</v>
          </cell>
          <cell r="D228" t="str">
            <v>01</v>
          </cell>
          <cell r="E228" t="str">
            <v>Nieużytki nieuzbrojone</v>
          </cell>
          <cell r="F228" t="str">
            <v>Aktywny</v>
          </cell>
          <cell r="G228" t="str">
            <v>B-LIN-L-2.50</v>
          </cell>
          <cell r="H228">
            <v>37257</v>
          </cell>
          <cell r="I228">
            <v>37257</v>
          </cell>
          <cell r="J228" t="str">
            <v>BILANSOWE</v>
          </cell>
          <cell r="K228" t="str">
            <v>813</v>
          </cell>
          <cell r="L228" t="str">
            <v>Wydział Gospodarczy</v>
          </cell>
          <cell r="M228">
            <v>1001</v>
          </cell>
          <cell r="N228" t="str">
            <v>212190</v>
          </cell>
          <cell r="O228" t="str">
            <v>EII,EIII Poz. koszty ogólnoprod.</v>
          </cell>
          <cell r="P228" t="str">
            <v>03/2</v>
          </cell>
          <cell r="Q228">
            <v>80978.42</v>
          </cell>
          <cell r="R228">
            <v>0</v>
          </cell>
          <cell r="S228">
            <v>4048.8</v>
          </cell>
          <cell r="T228">
            <v>4048.8</v>
          </cell>
          <cell r="U228">
            <v>76929.62</v>
          </cell>
        </row>
        <row r="229">
          <cell r="A229" t="str">
            <v>00090005</v>
          </cell>
          <cell r="B229">
            <v>2003</v>
          </cell>
          <cell r="C229">
            <v>12</v>
          </cell>
          <cell r="D229" t="str">
            <v>01</v>
          </cell>
          <cell r="E229" t="str">
            <v>Oczyszczallnia cieków</v>
          </cell>
          <cell r="F229" t="str">
            <v>Aktywny</v>
          </cell>
          <cell r="G229" t="str">
            <v>B-LIN-L-2.50</v>
          </cell>
          <cell r="H229">
            <v>37257</v>
          </cell>
          <cell r="I229">
            <v>37257</v>
          </cell>
          <cell r="J229" t="str">
            <v>BILANSOWE</v>
          </cell>
          <cell r="K229" t="str">
            <v>415</v>
          </cell>
          <cell r="L229" t="str">
            <v>Wydział Nadzoru Mechanicznego Urzšdzeń Pozablokowych</v>
          </cell>
          <cell r="M229">
            <v>1001</v>
          </cell>
          <cell r="N229" t="str">
            <v>030140</v>
          </cell>
          <cell r="O229" t="str">
            <v>EII,EIII Oczyszczalnia cieków</v>
          </cell>
          <cell r="P229" t="str">
            <v>03/3</v>
          </cell>
          <cell r="Q229">
            <v>171569.75</v>
          </cell>
          <cell r="R229">
            <v>0</v>
          </cell>
          <cell r="S229">
            <v>8578.56</v>
          </cell>
          <cell r="T229">
            <v>8578.56</v>
          </cell>
          <cell r="U229">
            <v>162991.19</v>
          </cell>
        </row>
        <row r="230">
          <cell r="A230" t="str">
            <v>00090006</v>
          </cell>
          <cell r="B230">
            <v>2003</v>
          </cell>
          <cell r="C230">
            <v>12</v>
          </cell>
          <cell r="D230" t="str">
            <v>01</v>
          </cell>
          <cell r="E230" t="str">
            <v>Teren główny EL III</v>
          </cell>
          <cell r="F230" t="str">
            <v>Aktywny</v>
          </cell>
          <cell r="G230" t="str">
            <v>B-LIN-L-4.20</v>
          </cell>
          <cell r="H230">
            <v>37257</v>
          </cell>
          <cell r="I230">
            <v>37257</v>
          </cell>
          <cell r="J230" t="str">
            <v>BILANSOWE</v>
          </cell>
          <cell r="K230" t="str">
            <v>300</v>
          </cell>
          <cell r="L230" t="str">
            <v>Główny Inżynier ds. Wytwarzania</v>
          </cell>
          <cell r="M230">
            <v>1001</v>
          </cell>
          <cell r="N230" t="str">
            <v>212190</v>
          </cell>
          <cell r="O230" t="str">
            <v>EII,EIII Poz. koszty ogólnoprod.</v>
          </cell>
          <cell r="P230" t="str">
            <v>03/3</v>
          </cell>
          <cell r="Q230">
            <v>4590337.32</v>
          </cell>
          <cell r="R230">
            <v>0</v>
          </cell>
          <cell r="S230">
            <v>413130.36</v>
          </cell>
          <cell r="T230">
            <v>413130.36</v>
          </cell>
          <cell r="U230">
            <v>4177206.96</v>
          </cell>
        </row>
        <row r="231">
          <cell r="A231" t="str">
            <v>00090007</v>
          </cell>
          <cell r="B231">
            <v>2003</v>
          </cell>
          <cell r="C231">
            <v>12</v>
          </cell>
          <cell r="D231" t="str">
            <v>01</v>
          </cell>
          <cell r="E231" t="str">
            <v>Droga dojazdowa (cz. ul. Promiennej)</v>
          </cell>
          <cell r="F231" t="str">
            <v>Aktywny</v>
          </cell>
          <cell r="G231" t="str">
            <v>B-LIN-L-2.50</v>
          </cell>
          <cell r="H231">
            <v>37257</v>
          </cell>
          <cell r="I231">
            <v>37257</v>
          </cell>
          <cell r="J231" t="str">
            <v>BILANSOWE</v>
          </cell>
          <cell r="K231" t="str">
            <v>813</v>
          </cell>
          <cell r="L231" t="str">
            <v>Wydział Gospodarczy</v>
          </cell>
          <cell r="M231">
            <v>1001</v>
          </cell>
          <cell r="N231" t="str">
            <v>212150</v>
          </cell>
          <cell r="O231" t="str">
            <v>EII,EIII Place, drogi, parkingi</v>
          </cell>
          <cell r="P231" t="str">
            <v>03/3</v>
          </cell>
          <cell r="Q231">
            <v>91100.2</v>
          </cell>
          <cell r="R231">
            <v>0</v>
          </cell>
          <cell r="S231">
            <v>4554.96</v>
          </cell>
          <cell r="T231">
            <v>4554.96</v>
          </cell>
          <cell r="U231">
            <v>86545.24</v>
          </cell>
        </row>
        <row r="232">
          <cell r="A232" t="str">
            <v>00090009</v>
          </cell>
          <cell r="B232">
            <v>2003</v>
          </cell>
          <cell r="C232">
            <v>12</v>
          </cell>
          <cell r="D232" t="str">
            <v>01</v>
          </cell>
          <cell r="E232" t="str">
            <v>Tereny przemysłowe  E II- pole pomiarowe</v>
          </cell>
          <cell r="F232" t="str">
            <v>Aktywny</v>
          </cell>
          <cell r="G232" t="str">
            <v>B-LIN-L-2.50</v>
          </cell>
          <cell r="H232">
            <v>37257</v>
          </cell>
          <cell r="I232">
            <v>37257</v>
          </cell>
          <cell r="J232" t="str">
            <v>BILANSOWE</v>
          </cell>
          <cell r="K232" t="str">
            <v>910</v>
          </cell>
          <cell r="L232" t="str">
            <v>Główny Specjalista ds. Ruchu E II</v>
          </cell>
          <cell r="M232">
            <v>1001</v>
          </cell>
          <cell r="N232" t="str">
            <v>030140</v>
          </cell>
          <cell r="O232" t="str">
            <v>EII,EIII Oczyszczalnia cieków</v>
          </cell>
          <cell r="P232" t="str">
            <v>03/2</v>
          </cell>
          <cell r="Q232">
            <v>304400</v>
          </cell>
          <cell r="R232">
            <v>0</v>
          </cell>
          <cell r="S232">
            <v>15220.08</v>
          </cell>
          <cell r="T232">
            <v>15220.08</v>
          </cell>
          <cell r="U232">
            <v>289179.92</v>
          </cell>
        </row>
        <row r="233">
          <cell r="A233" t="str">
            <v>00090010</v>
          </cell>
          <cell r="B233">
            <v>2003</v>
          </cell>
          <cell r="C233">
            <v>12</v>
          </cell>
          <cell r="D233" t="str">
            <v>01</v>
          </cell>
          <cell r="E233" t="str">
            <v>Tereny przemysłowe  E II (firmy obce)</v>
          </cell>
          <cell r="F233" t="str">
            <v>Aktywny</v>
          </cell>
          <cell r="G233" t="str">
            <v>B-LIN-L-2.50</v>
          </cell>
          <cell r="H233">
            <v>37257</v>
          </cell>
          <cell r="I233">
            <v>37257</v>
          </cell>
          <cell r="J233" t="str">
            <v>BILANSOWE</v>
          </cell>
          <cell r="K233" t="str">
            <v>813</v>
          </cell>
          <cell r="L233" t="str">
            <v>Wydział Gospodarczy</v>
          </cell>
          <cell r="M233">
            <v>1001</v>
          </cell>
          <cell r="N233" t="str">
            <v>212140</v>
          </cell>
          <cell r="O233" t="str">
            <v>EII,EIII Lokale użytkowe wynajm.</v>
          </cell>
          <cell r="P233" t="str">
            <v>03/2</v>
          </cell>
          <cell r="Q233">
            <v>131058.4</v>
          </cell>
          <cell r="R233">
            <v>0</v>
          </cell>
          <cell r="S233">
            <v>6552.96</v>
          </cell>
          <cell r="T233">
            <v>6552.96</v>
          </cell>
          <cell r="U233">
            <v>124505.44</v>
          </cell>
        </row>
        <row r="234">
          <cell r="A234" t="str">
            <v>00090020</v>
          </cell>
          <cell r="B234">
            <v>2003</v>
          </cell>
          <cell r="C234">
            <v>12</v>
          </cell>
          <cell r="D234" t="str">
            <v>01</v>
          </cell>
          <cell r="E234" t="str">
            <v xml:space="preserve"> Zaplecze techniczne</v>
          </cell>
          <cell r="F234" t="str">
            <v>Aktywny</v>
          </cell>
          <cell r="G234" t="str">
            <v>B-LIN-L-2.50</v>
          </cell>
          <cell r="H234">
            <v>37257</v>
          </cell>
          <cell r="I234">
            <v>37257</v>
          </cell>
          <cell r="J234" t="str">
            <v>BILANSOWE</v>
          </cell>
          <cell r="K234" t="str">
            <v>400</v>
          </cell>
          <cell r="L234" t="str">
            <v>Główny Inżynier ds. Wykonawstwa Remontów i Inwestycji</v>
          </cell>
          <cell r="M234">
            <v>1001</v>
          </cell>
          <cell r="N234" t="str">
            <v>212190</v>
          </cell>
          <cell r="O234" t="str">
            <v>EII,EIII Poz. koszty ogólnoprod.</v>
          </cell>
          <cell r="P234" t="str">
            <v>03/3</v>
          </cell>
          <cell r="Q234">
            <v>38289.06</v>
          </cell>
          <cell r="R234">
            <v>0</v>
          </cell>
          <cell r="S234">
            <v>1914.48</v>
          </cell>
          <cell r="T234">
            <v>1914.48</v>
          </cell>
          <cell r="U234">
            <v>36374.58</v>
          </cell>
        </row>
        <row r="235">
          <cell r="A235" t="str">
            <v>00090021</v>
          </cell>
          <cell r="B235">
            <v>2003</v>
          </cell>
          <cell r="C235">
            <v>12</v>
          </cell>
          <cell r="D235" t="str">
            <v>01</v>
          </cell>
          <cell r="E235" t="str">
            <v xml:space="preserve"> Teren EI  BZE</v>
          </cell>
          <cell r="F235" t="str">
            <v>Aktywny</v>
          </cell>
          <cell r="G235" t="str">
            <v>B-LIN-L-2.50</v>
          </cell>
          <cell r="H235">
            <v>37257</v>
          </cell>
          <cell r="I235">
            <v>37257</v>
          </cell>
          <cell r="J235" t="str">
            <v>BILANSOWE</v>
          </cell>
          <cell r="K235" t="str">
            <v>813</v>
          </cell>
          <cell r="L235" t="str">
            <v>Wydział Gospodarczy</v>
          </cell>
          <cell r="M235">
            <v>1001</v>
          </cell>
          <cell r="N235" t="str">
            <v>212140</v>
          </cell>
          <cell r="O235" t="str">
            <v>EII,EIII Lokale użytkowe wynajm.</v>
          </cell>
          <cell r="P235" t="str">
            <v>03/2</v>
          </cell>
          <cell r="Q235">
            <v>448</v>
          </cell>
          <cell r="R235">
            <v>0</v>
          </cell>
          <cell r="S235">
            <v>22.32</v>
          </cell>
          <cell r="T235">
            <v>22.32</v>
          </cell>
          <cell r="U235">
            <v>425.68</v>
          </cell>
        </row>
        <row r="236">
          <cell r="A236" t="str">
            <v>00090022</v>
          </cell>
          <cell r="B236">
            <v>2003</v>
          </cell>
          <cell r="C236">
            <v>12</v>
          </cell>
          <cell r="D236" t="str">
            <v>01</v>
          </cell>
          <cell r="E236" t="str">
            <v xml:space="preserve"> Teren EI  droga</v>
          </cell>
          <cell r="F236" t="str">
            <v>Aktywny</v>
          </cell>
          <cell r="G236" t="str">
            <v>B-LIN-L-2.50</v>
          </cell>
          <cell r="H236">
            <v>37257</v>
          </cell>
          <cell r="I236">
            <v>37257</v>
          </cell>
          <cell r="J236" t="str">
            <v>BILANSOWE</v>
          </cell>
          <cell r="K236" t="str">
            <v>813</v>
          </cell>
          <cell r="L236" t="str">
            <v>Wydział Gospodarczy</v>
          </cell>
          <cell r="M236">
            <v>1001</v>
          </cell>
          <cell r="N236" t="str">
            <v>212198</v>
          </cell>
          <cell r="O236" t="str">
            <v>EIII Obiekty na terenie Elektr. I</v>
          </cell>
          <cell r="P236" t="str">
            <v>03/2</v>
          </cell>
          <cell r="Q236">
            <v>13160</v>
          </cell>
          <cell r="R236">
            <v>0</v>
          </cell>
          <cell r="S236">
            <v>658.08</v>
          </cell>
          <cell r="T236">
            <v>658.08</v>
          </cell>
          <cell r="U236">
            <v>12501.92</v>
          </cell>
        </row>
        <row r="237">
          <cell r="A237" t="str">
            <v>00090023</v>
          </cell>
          <cell r="B237">
            <v>2003</v>
          </cell>
          <cell r="C237">
            <v>12</v>
          </cell>
          <cell r="D237" t="str">
            <v>01</v>
          </cell>
          <cell r="E237" t="str">
            <v xml:space="preserve"> Teren E I</v>
          </cell>
          <cell r="F237" t="str">
            <v>Aktywny</v>
          </cell>
          <cell r="G237" t="str">
            <v>B-LIN-L-2.50</v>
          </cell>
          <cell r="H237">
            <v>37257</v>
          </cell>
          <cell r="I237">
            <v>37257</v>
          </cell>
          <cell r="J237" t="str">
            <v>BILANSOWE</v>
          </cell>
          <cell r="K237" t="str">
            <v>813</v>
          </cell>
          <cell r="L237" t="str">
            <v>Wydział Gospodarczy</v>
          </cell>
          <cell r="M237">
            <v>1001</v>
          </cell>
          <cell r="N237" t="str">
            <v>212198</v>
          </cell>
          <cell r="O237" t="str">
            <v>EIII Obiekty na terenie Elektr. I</v>
          </cell>
          <cell r="P237" t="str">
            <v>03/2</v>
          </cell>
          <cell r="Q237">
            <v>670454.4</v>
          </cell>
          <cell r="R237">
            <v>0</v>
          </cell>
          <cell r="S237">
            <v>33522.720000000001</v>
          </cell>
          <cell r="T237">
            <v>33522.720000000001</v>
          </cell>
          <cell r="U237">
            <v>636931.68000000005</v>
          </cell>
        </row>
        <row r="238">
          <cell r="A238" t="str">
            <v>00090024</v>
          </cell>
          <cell r="B238">
            <v>2003</v>
          </cell>
          <cell r="C238">
            <v>12</v>
          </cell>
          <cell r="D238" t="str">
            <v>01</v>
          </cell>
          <cell r="E238" t="str">
            <v xml:space="preserve"> Ul. Kalinowa - 3 garaże</v>
          </cell>
          <cell r="F238" t="str">
            <v>Aktywny</v>
          </cell>
          <cell r="G238" t="str">
            <v>B-LIN-L-2.50</v>
          </cell>
          <cell r="H238">
            <v>37257</v>
          </cell>
          <cell r="I238">
            <v>37257</v>
          </cell>
          <cell r="J238" t="str">
            <v>BILANSOWE</v>
          </cell>
          <cell r="K238" t="str">
            <v>813</v>
          </cell>
          <cell r="L238" t="str">
            <v>Wydział Gospodarczy</v>
          </cell>
          <cell r="M238">
            <v>1001</v>
          </cell>
          <cell r="N238" t="str">
            <v>404018</v>
          </cell>
          <cell r="O238" t="str">
            <v>EII,EIII Garaże wynajmowane</v>
          </cell>
          <cell r="P238" t="str">
            <v>03/3</v>
          </cell>
          <cell r="Q238">
            <v>1084.8399999999999</v>
          </cell>
          <cell r="R238">
            <v>0</v>
          </cell>
          <cell r="S238">
            <v>1084.8399999999999</v>
          </cell>
          <cell r="T238">
            <v>1084.8399999999999</v>
          </cell>
          <cell r="U238">
            <v>0</v>
          </cell>
        </row>
        <row r="239">
          <cell r="A239" t="str">
            <v>00090025</v>
          </cell>
          <cell r="B239">
            <v>2003</v>
          </cell>
          <cell r="C239">
            <v>12</v>
          </cell>
          <cell r="D239" t="str">
            <v>01</v>
          </cell>
          <cell r="E239" t="str">
            <v xml:space="preserve"> Budynek mieszkalny  przy ul. Energetyków 9</v>
          </cell>
          <cell r="F239" t="str">
            <v>Aktywny</v>
          </cell>
          <cell r="G239" t="str">
            <v>B-LIN-L-2.50</v>
          </cell>
          <cell r="H239">
            <v>37257</v>
          </cell>
          <cell r="I239">
            <v>37257</v>
          </cell>
          <cell r="J239" t="str">
            <v>BILANSOWE</v>
          </cell>
          <cell r="K239" t="str">
            <v>813</v>
          </cell>
          <cell r="L239" t="str">
            <v>Wydział Gospodarczy</v>
          </cell>
          <cell r="M239">
            <v>1001</v>
          </cell>
          <cell r="N239" t="str">
            <v>404011</v>
          </cell>
          <cell r="O239" t="str">
            <v>EII,EIII Budynki mieszkalne</v>
          </cell>
          <cell r="P239" t="str">
            <v>03/2</v>
          </cell>
          <cell r="Q239">
            <v>2167.21</v>
          </cell>
          <cell r="R239">
            <v>0</v>
          </cell>
          <cell r="S239">
            <v>2167.21</v>
          </cell>
          <cell r="T239">
            <v>2167.21</v>
          </cell>
          <cell r="U239">
            <v>0</v>
          </cell>
        </row>
        <row r="240">
          <cell r="A240" t="str">
            <v>00090026</v>
          </cell>
          <cell r="B240">
            <v>2003</v>
          </cell>
          <cell r="C240">
            <v>12</v>
          </cell>
          <cell r="D240" t="str">
            <v>01</v>
          </cell>
          <cell r="E240" t="str">
            <v xml:space="preserve"> Budynek mieszkalny  przy ul. Energetyków 11- Koszarowiec</v>
          </cell>
          <cell r="F240" t="str">
            <v>Aktywny</v>
          </cell>
          <cell r="G240" t="str">
            <v>B-LIN-L-2.50</v>
          </cell>
          <cell r="H240">
            <v>37257</v>
          </cell>
          <cell r="I240">
            <v>37257</v>
          </cell>
          <cell r="J240" t="str">
            <v>BILANSOWE</v>
          </cell>
          <cell r="K240" t="str">
            <v>813</v>
          </cell>
          <cell r="L240" t="str">
            <v>Wydział Gospodarczy</v>
          </cell>
          <cell r="M240">
            <v>1001</v>
          </cell>
          <cell r="N240" t="str">
            <v>404011</v>
          </cell>
          <cell r="O240" t="str">
            <v>EII,EIII Budynki mieszkalne</v>
          </cell>
          <cell r="P240" t="str">
            <v>03/2</v>
          </cell>
          <cell r="Q240">
            <v>17209.939999999999</v>
          </cell>
          <cell r="R240">
            <v>0</v>
          </cell>
          <cell r="S240">
            <v>17209.939999999999</v>
          </cell>
          <cell r="T240">
            <v>17209.939999999999</v>
          </cell>
          <cell r="U240">
            <v>0</v>
          </cell>
        </row>
        <row r="241">
          <cell r="A241" t="str">
            <v>00090028</v>
          </cell>
          <cell r="B241">
            <v>2003</v>
          </cell>
          <cell r="C241">
            <v>12</v>
          </cell>
          <cell r="D241" t="str">
            <v>01</v>
          </cell>
          <cell r="E241" t="str">
            <v>Budynek mieszkalny przy ul. Katowickiej 6a</v>
          </cell>
          <cell r="F241" t="str">
            <v>Aktywny</v>
          </cell>
          <cell r="G241" t="str">
            <v>B-LIN-L-2.50</v>
          </cell>
          <cell r="H241">
            <v>37986</v>
          </cell>
          <cell r="I241">
            <v>37257</v>
          </cell>
          <cell r="J241" t="str">
            <v>BILANSOWE</v>
          </cell>
          <cell r="K241" t="str">
            <v>813</v>
          </cell>
          <cell r="L241" t="str">
            <v>Wydział Gospodarczy</v>
          </cell>
          <cell r="M241">
            <v>1001</v>
          </cell>
          <cell r="N241" t="str">
            <v>404011</v>
          </cell>
          <cell r="O241" t="str">
            <v>EII,EIII Budynki mieszkalne</v>
          </cell>
          <cell r="P241" t="str">
            <v>03/3</v>
          </cell>
          <cell r="Q241">
            <v>4431.7299999999996</v>
          </cell>
          <cell r="R241">
            <v>0</v>
          </cell>
          <cell r="S241">
            <v>4431.7299999999996</v>
          </cell>
          <cell r="T241">
            <v>4431.7299999999996</v>
          </cell>
          <cell r="U241">
            <v>0</v>
          </cell>
        </row>
        <row r="242">
          <cell r="A242" t="str">
            <v>00090029</v>
          </cell>
          <cell r="B242">
            <v>2003</v>
          </cell>
          <cell r="C242">
            <v>12</v>
          </cell>
          <cell r="D242" t="str">
            <v>01</v>
          </cell>
          <cell r="E242" t="str">
            <v>Budynek przy ul. Katowickiej 6a- klub Energetyk</v>
          </cell>
          <cell r="F242" t="str">
            <v>Aktywny</v>
          </cell>
          <cell r="G242" t="str">
            <v>B-LIN-L-2.50</v>
          </cell>
          <cell r="H242">
            <v>37257</v>
          </cell>
          <cell r="I242">
            <v>37257</v>
          </cell>
          <cell r="J242" t="str">
            <v>BILANSOWE</v>
          </cell>
          <cell r="K242" t="str">
            <v>813</v>
          </cell>
          <cell r="L242" t="str">
            <v>Wydział Gospodarczy</v>
          </cell>
          <cell r="M242">
            <v>1001</v>
          </cell>
          <cell r="N242" t="str">
            <v>404060</v>
          </cell>
          <cell r="O242" t="str">
            <v>EIII Klub "Energetyk"</v>
          </cell>
          <cell r="P242" t="str">
            <v>03/3</v>
          </cell>
          <cell r="Q242">
            <v>61240.95</v>
          </cell>
          <cell r="R242">
            <v>0</v>
          </cell>
          <cell r="S242">
            <v>3062.16</v>
          </cell>
          <cell r="T242">
            <v>3062.16</v>
          </cell>
          <cell r="U242">
            <v>58178.79</v>
          </cell>
        </row>
        <row r="243">
          <cell r="A243" t="str">
            <v>00090034</v>
          </cell>
          <cell r="B243">
            <v>2003</v>
          </cell>
          <cell r="C243">
            <v>12</v>
          </cell>
          <cell r="D243" t="str">
            <v>01</v>
          </cell>
          <cell r="E243" t="str">
            <v>Budynek  mieszkalny przy  ul.Kalinowej 16</v>
          </cell>
          <cell r="F243" t="str">
            <v>Aktywny</v>
          </cell>
          <cell r="G243" t="str">
            <v>B-LIN-L-2.50</v>
          </cell>
          <cell r="H243">
            <v>37257</v>
          </cell>
          <cell r="I243">
            <v>37257</v>
          </cell>
          <cell r="J243" t="str">
            <v>BILANSOWE</v>
          </cell>
          <cell r="K243" t="str">
            <v>813</v>
          </cell>
          <cell r="L243" t="str">
            <v>Wydział Gospodarczy</v>
          </cell>
          <cell r="M243">
            <v>1001</v>
          </cell>
          <cell r="N243" t="str">
            <v>404011</v>
          </cell>
          <cell r="O243" t="str">
            <v>EII,EIII Budynki mieszkalne</v>
          </cell>
          <cell r="P243" t="str">
            <v>03/3</v>
          </cell>
          <cell r="Q243">
            <v>2552.69</v>
          </cell>
          <cell r="R243">
            <v>0</v>
          </cell>
          <cell r="S243">
            <v>2552.69</v>
          </cell>
          <cell r="T243">
            <v>2552.69</v>
          </cell>
          <cell r="U243">
            <v>0</v>
          </cell>
        </row>
        <row r="244">
          <cell r="A244" t="str">
            <v>00090035</v>
          </cell>
          <cell r="B244">
            <v>2003</v>
          </cell>
          <cell r="C244">
            <v>12</v>
          </cell>
          <cell r="D244" t="str">
            <v>01</v>
          </cell>
          <cell r="E244" t="str">
            <v>Budynek  mieszkalny przy  ul.Kalinowej 18</v>
          </cell>
          <cell r="F244" t="str">
            <v>Aktywny</v>
          </cell>
          <cell r="G244" t="str">
            <v>B-LIN-L-2.50</v>
          </cell>
          <cell r="H244">
            <v>37257</v>
          </cell>
          <cell r="I244">
            <v>37257</v>
          </cell>
          <cell r="J244" t="str">
            <v>BILANSOWE</v>
          </cell>
          <cell r="K244" t="str">
            <v>813</v>
          </cell>
          <cell r="L244" t="str">
            <v>Wydział Gospodarczy</v>
          </cell>
          <cell r="M244">
            <v>1001</v>
          </cell>
          <cell r="N244" t="str">
            <v>404011</v>
          </cell>
          <cell r="O244" t="str">
            <v>EII,EIII Budynki mieszkalne</v>
          </cell>
          <cell r="P244" t="str">
            <v>03/3</v>
          </cell>
          <cell r="Q244">
            <v>994.44</v>
          </cell>
          <cell r="R244">
            <v>0</v>
          </cell>
          <cell r="S244">
            <v>994.44</v>
          </cell>
          <cell r="T244">
            <v>994.44</v>
          </cell>
          <cell r="U244">
            <v>0</v>
          </cell>
        </row>
        <row r="245">
          <cell r="A245" t="str">
            <v>00090036</v>
          </cell>
          <cell r="B245">
            <v>2003</v>
          </cell>
          <cell r="C245">
            <v>12</v>
          </cell>
          <cell r="D245" t="str">
            <v>01</v>
          </cell>
          <cell r="E245" t="str">
            <v>Budynek  mieszkalny przy ul. Kalinowej 20</v>
          </cell>
          <cell r="F245" t="str">
            <v>Aktywny</v>
          </cell>
          <cell r="G245" t="str">
            <v>B-LIN-L-2.50</v>
          </cell>
          <cell r="H245">
            <v>37257</v>
          </cell>
          <cell r="I245">
            <v>37257</v>
          </cell>
          <cell r="J245" t="str">
            <v>BILANSOWE</v>
          </cell>
          <cell r="K245" t="str">
            <v>813</v>
          </cell>
          <cell r="L245" t="str">
            <v>Wydział Gospodarczy</v>
          </cell>
          <cell r="M245">
            <v>1001</v>
          </cell>
          <cell r="N245" t="str">
            <v>404011</v>
          </cell>
          <cell r="O245" t="str">
            <v>EII,EIII Budynki mieszkalne</v>
          </cell>
          <cell r="P245" t="str">
            <v>03/3</v>
          </cell>
          <cell r="Q245">
            <v>3260.04</v>
          </cell>
          <cell r="R245">
            <v>0</v>
          </cell>
          <cell r="S245">
            <v>3260.04</v>
          </cell>
          <cell r="T245">
            <v>3260.04</v>
          </cell>
          <cell r="U245">
            <v>0</v>
          </cell>
        </row>
        <row r="246">
          <cell r="A246" t="str">
            <v>00090037</v>
          </cell>
          <cell r="B246">
            <v>2003</v>
          </cell>
          <cell r="C246">
            <v>12</v>
          </cell>
          <cell r="D246" t="str">
            <v>01</v>
          </cell>
          <cell r="E246" t="str">
            <v>Droga dojazdowa do "Domu  Działkowca"</v>
          </cell>
          <cell r="F246" t="str">
            <v>Aktywny</v>
          </cell>
          <cell r="G246" t="str">
            <v>B-LIN-L-2.50</v>
          </cell>
          <cell r="H246">
            <v>37257</v>
          </cell>
          <cell r="I246">
            <v>37257</v>
          </cell>
          <cell r="J246" t="str">
            <v>BILANSOWE</v>
          </cell>
          <cell r="K246" t="str">
            <v>813</v>
          </cell>
          <cell r="L246" t="str">
            <v>Wydział Gospodarczy</v>
          </cell>
          <cell r="M246">
            <v>1001</v>
          </cell>
          <cell r="N246" t="str">
            <v>414130</v>
          </cell>
          <cell r="O246" t="str">
            <v>EIII Kluby (Dom Działkowca)</v>
          </cell>
          <cell r="P246" t="str">
            <v>03/3</v>
          </cell>
          <cell r="Q246">
            <v>13740</v>
          </cell>
          <cell r="R246">
            <v>0</v>
          </cell>
          <cell r="S246">
            <v>13740</v>
          </cell>
          <cell r="T246">
            <v>13740</v>
          </cell>
          <cell r="U246">
            <v>0</v>
          </cell>
        </row>
        <row r="247">
          <cell r="A247" t="str">
            <v>00090038</v>
          </cell>
          <cell r="B247">
            <v>2003</v>
          </cell>
          <cell r="C247">
            <v>12</v>
          </cell>
          <cell r="D247" t="str">
            <v>01</v>
          </cell>
          <cell r="E247" t="str">
            <v>Tereny POD -Dom Działkowca</v>
          </cell>
          <cell r="F247" t="str">
            <v>Aktywny</v>
          </cell>
          <cell r="G247" t="str">
            <v>B-LIN-L-2.50</v>
          </cell>
          <cell r="H247">
            <v>37257</v>
          </cell>
          <cell r="I247">
            <v>37257</v>
          </cell>
          <cell r="J247" t="str">
            <v>BILANSOWE</v>
          </cell>
          <cell r="K247" t="str">
            <v>813</v>
          </cell>
          <cell r="L247" t="str">
            <v>Wydział Gospodarczy</v>
          </cell>
          <cell r="M247">
            <v>1001</v>
          </cell>
          <cell r="N247" t="str">
            <v>414130</v>
          </cell>
          <cell r="O247" t="str">
            <v>EIII Kluby (Dom Działkowca)</v>
          </cell>
          <cell r="P247" t="str">
            <v>03/3</v>
          </cell>
          <cell r="Q247">
            <v>22860</v>
          </cell>
          <cell r="R247">
            <v>0</v>
          </cell>
          <cell r="S247">
            <v>22860</v>
          </cell>
          <cell r="T247">
            <v>22860</v>
          </cell>
          <cell r="U247">
            <v>0</v>
          </cell>
        </row>
        <row r="248">
          <cell r="A248" t="str">
            <v>00090039</v>
          </cell>
          <cell r="B248">
            <v>2003</v>
          </cell>
          <cell r="C248">
            <v>12</v>
          </cell>
          <cell r="D248" t="str">
            <v>01</v>
          </cell>
          <cell r="E248" t="str">
            <v>Pompownia "Jęzor"  Sosnowiec</v>
          </cell>
          <cell r="F248" t="str">
            <v>Aktywny</v>
          </cell>
          <cell r="G248" t="str">
            <v>B-LIN-L-2.50</v>
          </cell>
          <cell r="H248">
            <v>37257</v>
          </cell>
          <cell r="I248">
            <v>37257</v>
          </cell>
          <cell r="J248" t="str">
            <v>BILANSOWE</v>
          </cell>
          <cell r="K248" t="str">
            <v>415</v>
          </cell>
          <cell r="L248" t="str">
            <v>Wydział Nadzoru Mechanicznego Urzšdzeń Pozablokowych</v>
          </cell>
          <cell r="M248">
            <v>1001</v>
          </cell>
          <cell r="N248" t="str">
            <v>010120</v>
          </cell>
          <cell r="O248" t="str">
            <v>EII,EIII Pompownia</v>
          </cell>
          <cell r="P248" t="str">
            <v>03/3</v>
          </cell>
          <cell r="Q248">
            <v>34945</v>
          </cell>
          <cell r="R248">
            <v>0</v>
          </cell>
          <cell r="S248">
            <v>1747.2</v>
          </cell>
          <cell r="T248">
            <v>1747.2</v>
          </cell>
          <cell r="U248">
            <v>33197.800000000003</v>
          </cell>
        </row>
        <row r="249">
          <cell r="A249" t="str">
            <v>00090040</v>
          </cell>
          <cell r="B249">
            <v>2003</v>
          </cell>
          <cell r="C249">
            <v>12</v>
          </cell>
          <cell r="D249" t="str">
            <v>01</v>
          </cell>
          <cell r="E249" t="str">
            <v>Międzybrodzie Żywieckie  "Jawel"</v>
          </cell>
          <cell r="F249" t="str">
            <v>Aktywny</v>
          </cell>
          <cell r="G249" t="str">
            <v>B-LIN-L-2.50</v>
          </cell>
          <cell r="H249">
            <v>37621</v>
          </cell>
          <cell r="I249">
            <v>37257</v>
          </cell>
          <cell r="J249" t="str">
            <v>BILANSOWE</v>
          </cell>
          <cell r="K249" t="str">
            <v>850</v>
          </cell>
          <cell r="L249" t="str">
            <v>Wydział Socjalny - OSW w Międzybrodziu Żywieckim</v>
          </cell>
          <cell r="M249">
            <v>1001</v>
          </cell>
          <cell r="N249" t="str">
            <v>414111</v>
          </cell>
          <cell r="O249" t="str">
            <v>EII Orodek wczasowy - "JAWEL"</v>
          </cell>
          <cell r="P249" t="str">
            <v>03/2</v>
          </cell>
          <cell r="Q249">
            <v>51318</v>
          </cell>
          <cell r="R249">
            <v>0</v>
          </cell>
          <cell r="S249">
            <v>51318</v>
          </cell>
          <cell r="T249">
            <v>51318</v>
          </cell>
          <cell r="U249">
            <v>0</v>
          </cell>
        </row>
        <row r="250">
          <cell r="A250" t="str">
            <v>00090041</v>
          </cell>
          <cell r="B250">
            <v>2003</v>
          </cell>
          <cell r="C250">
            <v>12</v>
          </cell>
          <cell r="D250" t="str">
            <v>01</v>
          </cell>
          <cell r="E250" t="str">
            <v>Międzybrodzie Żywieckie "Trójka"</v>
          </cell>
          <cell r="F250" t="str">
            <v>Aktywny</v>
          </cell>
          <cell r="G250" t="str">
            <v>B-LIN-L-2.50</v>
          </cell>
          <cell r="H250">
            <v>37257</v>
          </cell>
          <cell r="I250">
            <v>37257</v>
          </cell>
          <cell r="J250" t="str">
            <v>BILANSOWE</v>
          </cell>
          <cell r="K250" t="str">
            <v>850</v>
          </cell>
          <cell r="L250" t="str">
            <v>Wydział Socjalny - OSW w Międzybrodziu Żywieckim</v>
          </cell>
          <cell r="M250">
            <v>1001</v>
          </cell>
          <cell r="N250" t="str">
            <v>414112</v>
          </cell>
          <cell r="O250" t="str">
            <v>EIII Orodek wczasowy  - "TRÓJKA"</v>
          </cell>
          <cell r="P250" t="str">
            <v>03/3</v>
          </cell>
          <cell r="Q250">
            <v>317916</v>
          </cell>
          <cell r="R250">
            <v>0</v>
          </cell>
          <cell r="S250">
            <v>317916</v>
          </cell>
          <cell r="T250">
            <v>317916</v>
          </cell>
          <cell r="U250">
            <v>0</v>
          </cell>
        </row>
        <row r="251">
          <cell r="A251" t="str">
            <v>00090050</v>
          </cell>
          <cell r="B251">
            <v>2003</v>
          </cell>
          <cell r="C251">
            <v>12</v>
          </cell>
          <cell r="D251" t="str">
            <v>01</v>
          </cell>
          <cell r="E251" t="str">
            <v>Ponikiew- orodek wypoczynkowy</v>
          </cell>
          <cell r="F251" t="str">
            <v>Aktywny</v>
          </cell>
          <cell r="G251" t="str">
            <v>B-LIN-L-2.50</v>
          </cell>
          <cell r="H251">
            <v>37257</v>
          </cell>
          <cell r="I251">
            <v>37257</v>
          </cell>
          <cell r="J251" t="str">
            <v>BILANSOWE</v>
          </cell>
          <cell r="K251" t="str">
            <v>851</v>
          </cell>
          <cell r="L251" t="str">
            <v>Wydział Socjalny - OSW w Ponikwi</v>
          </cell>
          <cell r="M251">
            <v>1001</v>
          </cell>
          <cell r="N251" t="str">
            <v>414115</v>
          </cell>
          <cell r="O251" t="str">
            <v>EIII Orodek Wczasowy Ponikiew</v>
          </cell>
          <cell r="P251" t="str">
            <v>03/3</v>
          </cell>
          <cell r="Q251">
            <v>90585</v>
          </cell>
          <cell r="R251">
            <v>0</v>
          </cell>
          <cell r="S251">
            <v>90585</v>
          </cell>
          <cell r="T251">
            <v>90585</v>
          </cell>
          <cell r="U251">
            <v>0</v>
          </cell>
        </row>
        <row r="252">
          <cell r="A252" t="str">
            <v>00090042</v>
          </cell>
          <cell r="B252">
            <v>2003</v>
          </cell>
          <cell r="C252">
            <v>12</v>
          </cell>
          <cell r="D252" t="str">
            <v>01</v>
          </cell>
          <cell r="E252" t="str">
            <v>ul. Mikołowska 42 C</v>
          </cell>
          <cell r="F252" t="str">
            <v>Aktywny</v>
          </cell>
          <cell r="G252" t="str">
            <v>B-LIN-L-2.50</v>
          </cell>
          <cell r="H252">
            <v>37257</v>
          </cell>
          <cell r="I252">
            <v>37257</v>
          </cell>
          <cell r="J252" t="str">
            <v>BILANSOWE</v>
          </cell>
          <cell r="K252" t="str">
            <v>813</v>
          </cell>
          <cell r="L252" t="str">
            <v>Wydział Gospodarczy</v>
          </cell>
          <cell r="M252">
            <v>1001</v>
          </cell>
          <cell r="N252" t="str">
            <v>404011</v>
          </cell>
          <cell r="O252" t="str">
            <v>EII,EIII Budynki mieszkalne</v>
          </cell>
          <cell r="P252" t="str">
            <v>03/3</v>
          </cell>
          <cell r="Q252">
            <v>6865.47</v>
          </cell>
          <cell r="R252">
            <v>0</v>
          </cell>
          <cell r="S252">
            <v>6865.47</v>
          </cell>
          <cell r="T252">
            <v>6865.47</v>
          </cell>
          <cell r="U252">
            <v>0</v>
          </cell>
        </row>
        <row r="253">
          <cell r="A253" t="str">
            <v>00090043</v>
          </cell>
          <cell r="B253">
            <v>2003</v>
          </cell>
          <cell r="C253">
            <v>12</v>
          </cell>
          <cell r="D253" t="str">
            <v>01</v>
          </cell>
          <cell r="E253" t="str">
            <v>ul. Mikołowska 42 C</v>
          </cell>
          <cell r="F253" t="str">
            <v>Aktywny</v>
          </cell>
          <cell r="G253" t="str">
            <v>B-LIN-L-2.50</v>
          </cell>
          <cell r="H253">
            <v>37257</v>
          </cell>
          <cell r="I253">
            <v>37257</v>
          </cell>
          <cell r="J253" t="str">
            <v>BILANSOWE</v>
          </cell>
          <cell r="K253" t="str">
            <v>813</v>
          </cell>
          <cell r="L253" t="str">
            <v>Wydział Gospodarczy</v>
          </cell>
          <cell r="M253">
            <v>1001</v>
          </cell>
          <cell r="N253" t="str">
            <v>404011</v>
          </cell>
          <cell r="O253" t="str">
            <v>EII,EIII Budynki mieszkalne</v>
          </cell>
          <cell r="P253" t="str">
            <v>03/3</v>
          </cell>
          <cell r="Q253">
            <v>1110.5899999999999</v>
          </cell>
          <cell r="R253">
            <v>0</v>
          </cell>
          <cell r="S253">
            <v>1110.5899999999999</v>
          </cell>
          <cell r="T253">
            <v>1110.5899999999999</v>
          </cell>
          <cell r="U253">
            <v>0</v>
          </cell>
        </row>
        <row r="254">
          <cell r="A254" t="str">
            <v>00090044</v>
          </cell>
          <cell r="B254">
            <v>2003</v>
          </cell>
          <cell r="C254">
            <v>12</v>
          </cell>
          <cell r="D254" t="str">
            <v>01</v>
          </cell>
          <cell r="E254" t="str">
            <v>ul.Kacza 2</v>
          </cell>
          <cell r="F254" t="str">
            <v>Aktywny</v>
          </cell>
          <cell r="G254" t="str">
            <v>B-LIN-L-2.50</v>
          </cell>
          <cell r="H254">
            <v>37257</v>
          </cell>
          <cell r="I254">
            <v>37257</v>
          </cell>
          <cell r="J254" t="str">
            <v>BILANSOWE</v>
          </cell>
          <cell r="K254" t="str">
            <v>813</v>
          </cell>
          <cell r="L254" t="str">
            <v>Wydział Gospodarczy</v>
          </cell>
          <cell r="M254">
            <v>1001</v>
          </cell>
          <cell r="N254" t="str">
            <v>404011</v>
          </cell>
          <cell r="O254" t="str">
            <v>EII,EIII Budynki mieszkalne</v>
          </cell>
          <cell r="P254" t="str">
            <v>03/3</v>
          </cell>
          <cell r="Q254">
            <v>1070.04</v>
          </cell>
          <cell r="R254">
            <v>0</v>
          </cell>
          <cell r="S254">
            <v>1070.04</v>
          </cell>
          <cell r="T254">
            <v>1070.04</v>
          </cell>
          <cell r="U254">
            <v>0</v>
          </cell>
        </row>
        <row r="255">
          <cell r="A255" t="str">
            <v>00090045</v>
          </cell>
          <cell r="B255">
            <v>2003</v>
          </cell>
          <cell r="C255">
            <v>12</v>
          </cell>
          <cell r="D255" t="str">
            <v>01</v>
          </cell>
          <cell r="E255" t="str">
            <v>ul.Nowowiejskiego  2F</v>
          </cell>
          <cell r="F255" t="str">
            <v>Aktywny</v>
          </cell>
          <cell r="G255" t="str">
            <v>B-LIN-L-2.50</v>
          </cell>
          <cell r="H255">
            <v>37257</v>
          </cell>
          <cell r="I255">
            <v>37257</v>
          </cell>
          <cell r="J255" t="str">
            <v>BILANSOWE</v>
          </cell>
          <cell r="K255" t="str">
            <v>813</v>
          </cell>
          <cell r="L255" t="str">
            <v>Wydział Gospodarczy</v>
          </cell>
          <cell r="M255">
            <v>1001</v>
          </cell>
          <cell r="N255" t="str">
            <v>404011</v>
          </cell>
          <cell r="O255" t="str">
            <v>EII,EIII Budynki mieszkalne</v>
          </cell>
          <cell r="P255" t="str">
            <v>03/3</v>
          </cell>
          <cell r="Q255">
            <v>213.6</v>
          </cell>
          <cell r="R255">
            <v>0</v>
          </cell>
          <cell r="S255">
            <v>213.6</v>
          </cell>
          <cell r="T255">
            <v>213.6</v>
          </cell>
          <cell r="U255">
            <v>0</v>
          </cell>
        </row>
        <row r="256">
          <cell r="A256" t="str">
            <v>00090046</v>
          </cell>
          <cell r="B256">
            <v>2003</v>
          </cell>
          <cell r="C256">
            <v>12</v>
          </cell>
          <cell r="D256" t="str">
            <v>01</v>
          </cell>
          <cell r="E256" t="str">
            <v>ul.Nowowiejskiego  2F</v>
          </cell>
          <cell r="F256" t="str">
            <v>Aktywny</v>
          </cell>
          <cell r="G256" t="str">
            <v>B-LIN-L-2.50</v>
          </cell>
          <cell r="H256">
            <v>37257</v>
          </cell>
          <cell r="I256">
            <v>37257</v>
          </cell>
          <cell r="J256" t="str">
            <v>BILANSOWE</v>
          </cell>
          <cell r="K256" t="str">
            <v>813</v>
          </cell>
          <cell r="L256" t="str">
            <v>Wydział Gospodarczy</v>
          </cell>
          <cell r="M256">
            <v>1001</v>
          </cell>
          <cell r="N256" t="str">
            <v>404011</v>
          </cell>
          <cell r="O256" t="str">
            <v>EII,EIII Budynki mieszkalne</v>
          </cell>
          <cell r="P256" t="str">
            <v>03/3</v>
          </cell>
          <cell r="Q256">
            <v>443.9</v>
          </cell>
          <cell r="R256">
            <v>0</v>
          </cell>
          <cell r="S256">
            <v>443.9</v>
          </cell>
          <cell r="T256">
            <v>443.9</v>
          </cell>
          <cell r="U256">
            <v>0</v>
          </cell>
        </row>
        <row r="257">
          <cell r="A257" t="str">
            <v>00090047</v>
          </cell>
          <cell r="B257">
            <v>2003</v>
          </cell>
          <cell r="C257">
            <v>12</v>
          </cell>
          <cell r="D257" t="str">
            <v>01</v>
          </cell>
          <cell r="E257" t="str">
            <v>Składowisko Buforowe</v>
          </cell>
          <cell r="F257" t="str">
            <v>Aktywny</v>
          </cell>
          <cell r="G257" t="str">
            <v>B-LIN-L-3,80</v>
          </cell>
          <cell r="H257">
            <v>37257</v>
          </cell>
          <cell r="I257">
            <v>37257</v>
          </cell>
          <cell r="J257" t="str">
            <v>BILANSOWE</v>
          </cell>
          <cell r="K257" t="str">
            <v>340</v>
          </cell>
          <cell r="L257" t="str">
            <v>Wydział Odpopielania i Odżużlania</v>
          </cell>
          <cell r="M257">
            <v>1001</v>
          </cell>
          <cell r="N257" t="str">
            <v>030430</v>
          </cell>
          <cell r="O257" t="str">
            <v>EII,EIII Składowisko</v>
          </cell>
          <cell r="P257" t="str">
            <v>03/3</v>
          </cell>
          <cell r="Q257">
            <v>2563737.0299999998</v>
          </cell>
          <cell r="R257">
            <v>0</v>
          </cell>
          <cell r="S257">
            <v>420452.64</v>
          </cell>
          <cell r="T257">
            <v>420452.64</v>
          </cell>
          <cell r="U257">
            <v>2143284.39</v>
          </cell>
        </row>
        <row r="258">
          <cell r="A258" t="str">
            <v>00090048</v>
          </cell>
          <cell r="B258">
            <v>2003</v>
          </cell>
          <cell r="C258">
            <v>12</v>
          </cell>
          <cell r="D258" t="str">
            <v>01</v>
          </cell>
          <cell r="E258" t="str">
            <v>Składowisko Buforowe</v>
          </cell>
          <cell r="F258" t="str">
            <v>Aktywny</v>
          </cell>
          <cell r="G258" t="str">
            <v>B-LIN-L-2.50</v>
          </cell>
          <cell r="H258">
            <v>37257</v>
          </cell>
          <cell r="I258">
            <v>37257</v>
          </cell>
          <cell r="J258" t="str">
            <v>BILANSOWE</v>
          </cell>
          <cell r="K258" t="str">
            <v>340</v>
          </cell>
          <cell r="L258" t="str">
            <v>Wydział Odpopielania i Odżużlania</v>
          </cell>
          <cell r="M258">
            <v>1001</v>
          </cell>
          <cell r="N258" t="str">
            <v>030430</v>
          </cell>
          <cell r="O258" t="str">
            <v>EII,EIII Składowisko</v>
          </cell>
          <cell r="P258" t="str">
            <v>03/3</v>
          </cell>
          <cell r="Q258">
            <v>193508.71</v>
          </cell>
          <cell r="R258">
            <v>0</v>
          </cell>
          <cell r="S258">
            <v>9675.36</v>
          </cell>
          <cell r="T258">
            <v>9675.36</v>
          </cell>
          <cell r="U258">
            <v>183833.35</v>
          </cell>
        </row>
        <row r="259">
          <cell r="A259" t="str">
            <v>00090049</v>
          </cell>
          <cell r="B259">
            <v>2003</v>
          </cell>
          <cell r="C259">
            <v>12</v>
          </cell>
          <cell r="D259" t="str">
            <v>01</v>
          </cell>
          <cell r="E259" t="str">
            <v>Składowisko Buforowe.</v>
          </cell>
          <cell r="F259" t="str">
            <v>Aktywny</v>
          </cell>
          <cell r="G259" t="str">
            <v>B-LIN-L-2.50</v>
          </cell>
          <cell r="H259">
            <v>37257</v>
          </cell>
          <cell r="I259">
            <v>37257</v>
          </cell>
          <cell r="J259" t="str">
            <v>BILANSOWE</v>
          </cell>
          <cell r="K259" t="str">
            <v>340</v>
          </cell>
          <cell r="L259" t="str">
            <v>Wydział Odpopielania i Odżużlania</v>
          </cell>
          <cell r="M259">
            <v>1001</v>
          </cell>
          <cell r="N259" t="str">
            <v>030430</v>
          </cell>
          <cell r="O259" t="str">
            <v>EII,EIII Składowisko</v>
          </cell>
          <cell r="P259" t="str">
            <v>03/3</v>
          </cell>
          <cell r="Q259">
            <v>112401.54</v>
          </cell>
          <cell r="R259">
            <v>0</v>
          </cell>
          <cell r="S259">
            <v>5620.08</v>
          </cell>
          <cell r="T259">
            <v>5620.08</v>
          </cell>
          <cell r="U259">
            <v>106781.46</v>
          </cell>
        </row>
        <row r="260">
          <cell r="A260" t="str">
            <v>00090008</v>
          </cell>
          <cell r="B260">
            <v>2003</v>
          </cell>
          <cell r="C260">
            <v>12</v>
          </cell>
          <cell r="D260" t="str">
            <v>01</v>
          </cell>
          <cell r="E260" t="str">
            <v>Obszar składowiska E II</v>
          </cell>
          <cell r="F260" t="str">
            <v>Aktywny</v>
          </cell>
          <cell r="G260" t="str">
            <v>B-LIN-L-3.00</v>
          </cell>
          <cell r="H260">
            <v>37257</v>
          </cell>
          <cell r="I260">
            <v>37257</v>
          </cell>
          <cell r="J260" t="str">
            <v>BILANSOWE</v>
          </cell>
          <cell r="K260" t="str">
            <v>912</v>
          </cell>
          <cell r="L260" t="str">
            <v>Oddział Nawęglania i Odpopielania</v>
          </cell>
          <cell r="M260">
            <v>1001</v>
          </cell>
          <cell r="N260" t="str">
            <v>030430</v>
          </cell>
          <cell r="O260" t="str">
            <v>EII,EIII Składowisko</v>
          </cell>
          <cell r="P260" t="str">
            <v>03/2</v>
          </cell>
          <cell r="Q260">
            <v>2309642.58</v>
          </cell>
          <cell r="R260">
            <v>0</v>
          </cell>
          <cell r="S260">
            <v>127030.32</v>
          </cell>
          <cell r="T260">
            <v>127030.32</v>
          </cell>
          <cell r="U260">
            <v>2182612.2599999998</v>
          </cell>
        </row>
        <row r="261">
          <cell r="A261" t="str">
            <v>00090011</v>
          </cell>
          <cell r="B261">
            <v>2003</v>
          </cell>
          <cell r="C261">
            <v>12</v>
          </cell>
          <cell r="D261" t="str">
            <v>01</v>
          </cell>
          <cell r="E261" t="str">
            <v>Tereny przemysłowe  E II</v>
          </cell>
          <cell r="F261" t="str">
            <v>Aktywny</v>
          </cell>
          <cell r="G261" t="str">
            <v>B-LIN-L-2.50</v>
          </cell>
          <cell r="H261">
            <v>37257</v>
          </cell>
          <cell r="I261">
            <v>37257</v>
          </cell>
          <cell r="J261" t="str">
            <v>BILANSOWE</v>
          </cell>
          <cell r="K261" t="str">
            <v>910</v>
          </cell>
          <cell r="L261" t="str">
            <v>Główny Specjalista ds. Ruchu E II</v>
          </cell>
          <cell r="M261">
            <v>1001</v>
          </cell>
          <cell r="N261" t="str">
            <v>212190</v>
          </cell>
          <cell r="O261" t="str">
            <v>EII,EIII Poz. koszty ogólnoprod.</v>
          </cell>
          <cell r="P261" t="str">
            <v>03/2</v>
          </cell>
          <cell r="Q261">
            <v>10441.959999999999</v>
          </cell>
          <cell r="R261">
            <v>0</v>
          </cell>
          <cell r="S261">
            <v>522</v>
          </cell>
          <cell r="T261">
            <v>522</v>
          </cell>
          <cell r="U261">
            <v>9919.9599999999991</v>
          </cell>
        </row>
        <row r="262">
          <cell r="A262" t="str">
            <v>00090012</v>
          </cell>
          <cell r="B262">
            <v>2003</v>
          </cell>
          <cell r="C262">
            <v>12</v>
          </cell>
          <cell r="D262" t="str">
            <v>01</v>
          </cell>
          <cell r="E262" t="str">
            <v>Tereny przemysłowe  E II- teren główny</v>
          </cell>
          <cell r="F262" t="str">
            <v>Aktywny</v>
          </cell>
          <cell r="G262" t="str">
            <v>B-LIN-L-3.00</v>
          </cell>
          <cell r="H262">
            <v>37257</v>
          </cell>
          <cell r="I262">
            <v>37257</v>
          </cell>
          <cell r="J262" t="str">
            <v>BILANSOWE</v>
          </cell>
          <cell r="K262" t="str">
            <v>910</v>
          </cell>
          <cell r="L262" t="str">
            <v>Główny Specjalista ds. Ruchu E II</v>
          </cell>
          <cell r="M262">
            <v>1001</v>
          </cell>
          <cell r="N262" t="str">
            <v>212190</v>
          </cell>
          <cell r="O262" t="str">
            <v>EII,EIII Poz. koszty ogólnoprod.</v>
          </cell>
          <cell r="P262" t="str">
            <v>03/2</v>
          </cell>
          <cell r="Q262">
            <v>2048540.58</v>
          </cell>
          <cell r="R262">
            <v>0</v>
          </cell>
          <cell r="S262">
            <v>112669.68</v>
          </cell>
          <cell r="T262">
            <v>112669.68</v>
          </cell>
          <cell r="U262">
            <v>1935870.9</v>
          </cell>
        </row>
        <row r="263">
          <cell r="A263" t="str">
            <v>00090013</v>
          </cell>
          <cell r="B263">
            <v>2003</v>
          </cell>
          <cell r="C263">
            <v>12</v>
          </cell>
          <cell r="D263" t="str">
            <v>01</v>
          </cell>
          <cell r="E263" t="str">
            <v>Teren E II- zalesiony</v>
          </cell>
          <cell r="F263" t="str">
            <v>Aktywny</v>
          </cell>
          <cell r="G263" t="str">
            <v>B-LIN-L-2.50</v>
          </cell>
          <cell r="H263">
            <v>37257</v>
          </cell>
          <cell r="I263">
            <v>37257</v>
          </cell>
          <cell r="J263" t="str">
            <v>BILANSOWE</v>
          </cell>
          <cell r="K263" t="str">
            <v>813</v>
          </cell>
          <cell r="L263" t="str">
            <v>Wydział Gospodarczy</v>
          </cell>
          <cell r="M263">
            <v>1001</v>
          </cell>
          <cell r="N263" t="str">
            <v>212190</v>
          </cell>
          <cell r="O263" t="str">
            <v>EII,EIII Poz. koszty ogólnoprod.</v>
          </cell>
          <cell r="P263" t="str">
            <v>03/2</v>
          </cell>
          <cell r="Q263">
            <v>46704.95</v>
          </cell>
          <cell r="R263">
            <v>0</v>
          </cell>
          <cell r="S263">
            <v>2335.1999999999998</v>
          </cell>
          <cell r="T263">
            <v>2335.1999999999998</v>
          </cell>
          <cell r="U263">
            <v>44369.75</v>
          </cell>
        </row>
        <row r="264">
          <cell r="A264" t="str">
            <v>49207323</v>
          </cell>
          <cell r="B264">
            <v>2003</v>
          </cell>
          <cell r="C264">
            <v>12</v>
          </cell>
          <cell r="D264" t="str">
            <v>4</v>
          </cell>
          <cell r="E264" t="str">
            <v>Samodzielne urzšdzenie do automatycznej regulacji i sterowania  procesami bloku nr 4 E J III</v>
          </cell>
          <cell r="F264" t="str">
            <v>Aktywny</v>
          </cell>
          <cell r="G264" t="str">
            <v>B-LIN-L-4.30</v>
          </cell>
          <cell r="H264">
            <v>37560</v>
          </cell>
          <cell r="I264">
            <v>37560</v>
          </cell>
          <cell r="J264" t="str">
            <v>BILANSOWE</v>
          </cell>
          <cell r="K264" t="str">
            <v>530</v>
          </cell>
          <cell r="L264" t="str">
            <v>Wydział Wykonawstwa Remontów AKPiA i Zabezpieczeń Elektrycznych</v>
          </cell>
          <cell r="M264">
            <v>1040</v>
          </cell>
          <cell r="N264" t="str">
            <v>010604</v>
          </cell>
          <cell r="O264" t="str">
            <v>EIII Maszynownia - turb. nr.4 -</v>
          </cell>
          <cell r="P264" t="str">
            <v>03/3</v>
          </cell>
          <cell r="Q264">
            <v>16718625.16</v>
          </cell>
          <cell r="R264">
            <v>0</v>
          </cell>
          <cell r="S264">
            <v>1541102.18</v>
          </cell>
          <cell r="T264">
            <v>1541102.18</v>
          </cell>
          <cell r="U264">
            <v>15177522.98</v>
          </cell>
        </row>
        <row r="265">
          <cell r="A265" t="str">
            <v>00090014</v>
          </cell>
          <cell r="B265">
            <v>2003</v>
          </cell>
          <cell r="C265">
            <v>12</v>
          </cell>
          <cell r="D265" t="str">
            <v>01</v>
          </cell>
          <cell r="E265" t="str">
            <v>Trasa odpopielania</v>
          </cell>
          <cell r="F265" t="str">
            <v>Aktywny</v>
          </cell>
          <cell r="G265" t="str">
            <v>B-LIN-L-2.50</v>
          </cell>
          <cell r="H265">
            <v>37257</v>
          </cell>
          <cell r="I265">
            <v>37257</v>
          </cell>
          <cell r="J265" t="str">
            <v>BILANSOWE</v>
          </cell>
          <cell r="K265" t="str">
            <v>340</v>
          </cell>
          <cell r="L265" t="str">
            <v>Wydział Odpopielania i Odżużlania</v>
          </cell>
          <cell r="M265">
            <v>1001</v>
          </cell>
          <cell r="N265" t="str">
            <v>030410</v>
          </cell>
          <cell r="O265" t="str">
            <v>EII,EIII Wspólne odżuż. i odpop.</v>
          </cell>
          <cell r="P265" t="str">
            <v>03/3</v>
          </cell>
          <cell r="Q265">
            <v>70586.86</v>
          </cell>
          <cell r="R265">
            <v>0</v>
          </cell>
          <cell r="S265">
            <v>3529.44</v>
          </cell>
          <cell r="T265">
            <v>3529.44</v>
          </cell>
          <cell r="U265">
            <v>67057.42</v>
          </cell>
        </row>
        <row r="266">
          <cell r="A266" t="str">
            <v>00090015</v>
          </cell>
          <cell r="B266">
            <v>2003</v>
          </cell>
          <cell r="C266">
            <v>12</v>
          </cell>
          <cell r="D266" t="str">
            <v>01</v>
          </cell>
          <cell r="E266" t="str">
            <v>Rurocišg wody pitnej fi 300</v>
          </cell>
          <cell r="F266" t="str">
            <v>Aktywny</v>
          </cell>
          <cell r="G266" t="str">
            <v>B-LIN-L-2.50</v>
          </cell>
          <cell r="H266">
            <v>37257</v>
          </cell>
          <cell r="I266">
            <v>37257</v>
          </cell>
          <cell r="J266" t="str">
            <v>BILANSOWE</v>
          </cell>
          <cell r="K266" t="str">
            <v>415</v>
          </cell>
          <cell r="L266" t="str">
            <v>Wydział Nadzoru Mechanicznego Urzšdzeń Pozablokowych</v>
          </cell>
          <cell r="M266">
            <v>1001</v>
          </cell>
          <cell r="N266" t="str">
            <v>030110</v>
          </cell>
          <cell r="O266" t="str">
            <v>EII,EIII Demineralizacja wody</v>
          </cell>
          <cell r="P266" t="str">
            <v>03/3</v>
          </cell>
          <cell r="Q266">
            <v>21366</v>
          </cell>
          <cell r="R266">
            <v>0</v>
          </cell>
          <cell r="S266">
            <v>1068.24</v>
          </cell>
          <cell r="T266">
            <v>1068.24</v>
          </cell>
          <cell r="U266">
            <v>20297.759999999998</v>
          </cell>
        </row>
        <row r="267">
          <cell r="A267" t="str">
            <v>00090016</v>
          </cell>
          <cell r="B267">
            <v>2003</v>
          </cell>
          <cell r="C267">
            <v>12</v>
          </cell>
          <cell r="D267" t="str">
            <v>01</v>
          </cell>
          <cell r="E267" t="str">
            <v>Ulica Armi Krajowej - 4 garaże</v>
          </cell>
          <cell r="F267" t="str">
            <v>Aktywny</v>
          </cell>
          <cell r="G267" t="str">
            <v>B-LIN-L-2.50</v>
          </cell>
          <cell r="H267">
            <v>37986</v>
          </cell>
          <cell r="I267">
            <v>37257</v>
          </cell>
          <cell r="J267" t="str">
            <v>BILANSOWE</v>
          </cell>
          <cell r="K267" t="str">
            <v>813</v>
          </cell>
          <cell r="L267" t="str">
            <v>Wydział Gospodarczy</v>
          </cell>
          <cell r="M267">
            <v>1001</v>
          </cell>
          <cell r="N267" t="str">
            <v>404018</v>
          </cell>
          <cell r="O267" t="str">
            <v>EII,EIII Garaże wynajmowane</v>
          </cell>
          <cell r="P267" t="str">
            <v>03/3</v>
          </cell>
          <cell r="Q267">
            <v>762.32</v>
          </cell>
          <cell r="R267">
            <v>0</v>
          </cell>
          <cell r="S267">
            <v>762.32</v>
          </cell>
          <cell r="T267">
            <v>762.32</v>
          </cell>
          <cell r="U267">
            <v>0</v>
          </cell>
        </row>
        <row r="268">
          <cell r="A268" t="str">
            <v>00090017</v>
          </cell>
          <cell r="B268">
            <v>2003</v>
          </cell>
          <cell r="C268">
            <v>12</v>
          </cell>
          <cell r="D268" t="str">
            <v>01</v>
          </cell>
          <cell r="E268" t="str">
            <v>Ulica Armi Krajowej  4 garaże</v>
          </cell>
          <cell r="F268" t="str">
            <v>Aktywny</v>
          </cell>
          <cell r="G268" t="str">
            <v>B-LIN-L-2.50</v>
          </cell>
          <cell r="H268">
            <v>37257</v>
          </cell>
          <cell r="I268">
            <v>37257</v>
          </cell>
          <cell r="J268" t="str">
            <v>BILANSOWE</v>
          </cell>
          <cell r="K268" t="str">
            <v>813</v>
          </cell>
          <cell r="L268" t="str">
            <v>Wydział Gospodarczy</v>
          </cell>
          <cell r="M268">
            <v>1001</v>
          </cell>
          <cell r="N268" t="str">
            <v>404018</v>
          </cell>
          <cell r="O268" t="str">
            <v>EII,EIII Garaże wynajmowane</v>
          </cell>
          <cell r="P268" t="str">
            <v>03/3</v>
          </cell>
          <cell r="Q268">
            <v>498.44</v>
          </cell>
          <cell r="R268">
            <v>0</v>
          </cell>
          <cell r="S268">
            <v>498.44</v>
          </cell>
          <cell r="T268">
            <v>498.44</v>
          </cell>
          <cell r="U268">
            <v>0</v>
          </cell>
        </row>
        <row r="269">
          <cell r="A269" t="str">
            <v>00090018</v>
          </cell>
          <cell r="B269">
            <v>2003</v>
          </cell>
          <cell r="C269">
            <v>12</v>
          </cell>
          <cell r="D269" t="str">
            <v>01</v>
          </cell>
          <cell r="E269" t="str">
            <v xml:space="preserve"> Garaż przy ulicy Kalinowej 7</v>
          </cell>
          <cell r="F269" t="str">
            <v>Aktywny</v>
          </cell>
          <cell r="G269" t="str">
            <v>B-LIN-L-2.50</v>
          </cell>
          <cell r="H269">
            <v>37257</v>
          </cell>
          <cell r="I269">
            <v>37257</v>
          </cell>
          <cell r="J269" t="str">
            <v>BILANSOWE</v>
          </cell>
          <cell r="K269" t="str">
            <v>813</v>
          </cell>
          <cell r="L269" t="str">
            <v>Wydział Gospodarczy</v>
          </cell>
          <cell r="M269">
            <v>1001</v>
          </cell>
          <cell r="N269" t="str">
            <v>404018</v>
          </cell>
          <cell r="O269" t="str">
            <v>EII,EIII Garaże wynajmowane</v>
          </cell>
          <cell r="P269" t="str">
            <v>03/3</v>
          </cell>
          <cell r="Q269">
            <v>518.20000000000005</v>
          </cell>
          <cell r="R269">
            <v>0</v>
          </cell>
          <cell r="S269">
            <v>518.20000000000005</v>
          </cell>
          <cell r="T269">
            <v>518.20000000000005</v>
          </cell>
          <cell r="U269">
            <v>0</v>
          </cell>
        </row>
        <row r="270">
          <cell r="A270" t="str">
            <v>00090019</v>
          </cell>
          <cell r="B270">
            <v>2003</v>
          </cell>
          <cell r="C270">
            <v>12</v>
          </cell>
          <cell r="D270" t="str">
            <v>01</v>
          </cell>
          <cell r="E270" t="str">
            <v xml:space="preserve"> Wysoki Brzeg</v>
          </cell>
          <cell r="F270" t="str">
            <v>Aktywny</v>
          </cell>
          <cell r="G270" t="str">
            <v>B-LIN-L-2.50</v>
          </cell>
          <cell r="H270">
            <v>37257</v>
          </cell>
          <cell r="I270">
            <v>37257</v>
          </cell>
          <cell r="J270" t="str">
            <v>BILANSOWE</v>
          </cell>
          <cell r="K270" t="str">
            <v>813</v>
          </cell>
          <cell r="L270" t="str">
            <v>Wydział Gospodarczy</v>
          </cell>
          <cell r="M270">
            <v>1001</v>
          </cell>
          <cell r="N270" t="str">
            <v>212190</v>
          </cell>
          <cell r="O270" t="str">
            <v>EII,EIII Poz. koszty ogólnoprod.</v>
          </cell>
          <cell r="P270" t="str">
            <v>03/3</v>
          </cell>
          <cell r="Q270">
            <v>252876.79999999999</v>
          </cell>
          <cell r="R270">
            <v>0</v>
          </cell>
          <cell r="S270">
            <v>12643.92</v>
          </cell>
          <cell r="T270">
            <v>12643.92</v>
          </cell>
          <cell r="U270">
            <v>240232.88</v>
          </cell>
        </row>
        <row r="271">
          <cell r="A271" t="str">
            <v>00090051</v>
          </cell>
          <cell r="B271">
            <v>2003</v>
          </cell>
          <cell r="C271">
            <v>12</v>
          </cell>
          <cell r="D271" t="str">
            <v>01</v>
          </cell>
          <cell r="E271" t="str">
            <v>Teren EL III- przyległy do ul. Promiennej</v>
          </cell>
          <cell r="F271" t="str">
            <v>Aktywny</v>
          </cell>
          <cell r="G271" t="str">
            <v>B-LIN-L-2.50</v>
          </cell>
          <cell r="H271">
            <v>37257</v>
          </cell>
          <cell r="I271">
            <v>37257</v>
          </cell>
          <cell r="J271" t="str">
            <v>BILANSOWE</v>
          </cell>
          <cell r="K271" t="str">
            <v>300</v>
          </cell>
          <cell r="L271" t="str">
            <v>Główny Inżynier ds. Wytwarzania</v>
          </cell>
          <cell r="M271">
            <v>1001</v>
          </cell>
          <cell r="N271" t="str">
            <v>212190</v>
          </cell>
          <cell r="O271" t="str">
            <v>EII,EIII Poz. koszty ogólnoprod.</v>
          </cell>
          <cell r="P271" t="str">
            <v>03/3</v>
          </cell>
          <cell r="Q271">
            <v>4968.08</v>
          </cell>
          <cell r="R271">
            <v>0</v>
          </cell>
          <cell r="S271">
            <v>248.4</v>
          </cell>
          <cell r="T271">
            <v>248.4</v>
          </cell>
          <cell r="U271">
            <v>4719.68</v>
          </cell>
        </row>
        <row r="272">
          <cell r="A272" t="str">
            <v>00090052</v>
          </cell>
          <cell r="B272">
            <v>2003</v>
          </cell>
          <cell r="C272">
            <v>12</v>
          </cell>
          <cell r="D272" t="str">
            <v>01</v>
          </cell>
          <cell r="E272" t="str">
            <v xml:space="preserve"> Droga dojazdowa (ul. Promienna)</v>
          </cell>
          <cell r="F272" t="str">
            <v>Aktywny</v>
          </cell>
          <cell r="G272" t="str">
            <v>B-LIN-L-2.50</v>
          </cell>
          <cell r="H272">
            <v>37257</v>
          </cell>
          <cell r="I272">
            <v>37257</v>
          </cell>
          <cell r="J272" t="str">
            <v>BILANSOWE</v>
          </cell>
          <cell r="K272" t="str">
            <v>300</v>
          </cell>
          <cell r="L272" t="str">
            <v>Główny Inżynier ds. Wytwarzania</v>
          </cell>
          <cell r="M272">
            <v>1001</v>
          </cell>
          <cell r="N272" t="str">
            <v>212150</v>
          </cell>
          <cell r="O272" t="str">
            <v>EII,EIII Place, drogi, parkingi</v>
          </cell>
          <cell r="P272" t="str">
            <v>03/3</v>
          </cell>
          <cell r="Q272">
            <v>23592.76</v>
          </cell>
          <cell r="R272">
            <v>0</v>
          </cell>
          <cell r="S272">
            <v>23592.76</v>
          </cell>
          <cell r="T272">
            <v>23592.76</v>
          </cell>
          <cell r="U272">
            <v>0</v>
          </cell>
        </row>
        <row r="273">
          <cell r="A273" t="str">
            <v>00090053</v>
          </cell>
          <cell r="B273">
            <v>2003</v>
          </cell>
          <cell r="C273">
            <v>12</v>
          </cell>
          <cell r="D273" t="str">
            <v>01</v>
          </cell>
          <cell r="E273" t="str">
            <v xml:space="preserve"> Droga dojazdowa (Promienna)</v>
          </cell>
          <cell r="F273" t="str">
            <v>Aktywny</v>
          </cell>
          <cell r="G273" t="str">
            <v>B-LIN-L-2.50</v>
          </cell>
          <cell r="H273">
            <v>37257</v>
          </cell>
          <cell r="I273">
            <v>37257</v>
          </cell>
          <cell r="J273" t="str">
            <v>BILANSOWE</v>
          </cell>
          <cell r="K273" t="str">
            <v>300</v>
          </cell>
          <cell r="L273" t="str">
            <v>Główny Inżynier ds. Wytwarzania</v>
          </cell>
          <cell r="M273">
            <v>1001</v>
          </cell>
          <cell r="N273" t="str">
            <v>212150</v>
          </cell>
          <cell r="O273" t="str">
            <v>EII,EIII Place, drogi, parkingi</v>
          </cell>
          <cell r="P273" t="str">
            <v>03/3</v>
          </cell>
          <cell r="Q273">
            <v>70047.679999999993</v>
          </cell>
          <cell r="R273">
            <v>0</v>
          </cell>
          <cell r="S273">
            <v>70047.679999999993</v>
          </cell>
          <cell r="T273">
            <v>70047.679999999993</v>
          </cell>
          <cell r="U273">
            <v>0</v>
          </cell>
        </row>
        <row r="274">
          <cell r="A274" t="str">
            <v>00090054</v>
          </cell>
          <cell r="B274">
            <v>2003</v>
          </cell>
          <cell r="C274">
            <v>12</v>
          </cell>
          <cell r="D274" t="str">
            <v>01</v>
          </cell>
          <cell r="E274" t="str">
            <v>Teren E III- przyległy do ul. Promiennej</v>
          </cell>
          <cell r="F274" t="str">
            <v>Aktywny</v>
          </cell>
          <cell r="G274" t="str">
            <v>B-LIN-L-2.50</v>
          </cell>
          <cell r="H274">
            <v>37257</v>
          </cell>
          <cell r="I274">
            <v>37257</v>
          </cell>
          <cell r="J274" t="str">
            <v>BILANSOWE</v>
          </cell>
          <cell r="K274" t="str">
            <v>300</v>
          </cell>
          <cell r="L274" t="str">
            <v>Główny Inżynier ds. Wytwarzania</v>
          </cell>
          <cell r="M274">
            <v>1001</v>
          </cell>
          <cell r="N274" t="str">
            <v>212190</v>
          </cell>
          <cell r="O274" t="str">
            <v>EII,EIII Poz. koszty ogólnoprod.</v>
          </cell>
          <cell r="P274" t="str">
            <v>03/3</v>
          </cell>
          <cell r="Q274">
            <v>1719.72</v>
          </cell>
          <cell r="R274">
            <v>0</v>
          </cell>
          <cell r="S274">
            <v>85.92</v>
          </cell>
          <cell r="T274">
            <v>85.92</v>
          </cell>
          <cell r="U274">
            <v>1633.8</v>
          </cell>
        </row>
        <row r="275">
          <cell r="A275" t="str">
            <v>00090055</v>
          </cell>
          <cell r="B275">
            <v>2003</v>
          </cell>
          <cell r="C275">
            <v>12</v>
          </cell>
          <cell r="D275" t="str">
            <v>01</v>
          </cell>
          <cell r="E275" t="str">
            <v>Teren E II- zalesiony (obok strzelnicy)</v>
          </cell>
          <cell r="F275" t="str">
            <v>Aktywny</v>
          </cell>
          <cell r="G275" t="str">
            <v>B-LIN-L-2.50</v>
          </cell>
          <cell r="H275">
            <v>37257</v>
          </cell>
          <cell r="I275">
            <v>37257</v>
          </cell>
          <cell r="J275" t="str">
            <v>BILANSOWE</v>
          </cell>
          <cell r="K275" t="str">
            <v>813</v>
          </cell>
          <cell r="L275" t="str">
            <v>Wydział Gospodarczy</v>
          </cell>
          <cell r="M275">
            <v>1001</v>
          </cell>
          <cell r="N275" t="str">
            <v>414143</v>
          </cell>
          <cell r="O275" t="str">
            <v>EII Strzelnica</v>
          </cell>
          <cell r="P275" t="str">
            <v>03/2</v>
          </cell>
          <cell r="Q275">
            <v>11668.78</v>
          </cell>
          <cell r="R275">
            <v>0</v>
          </cell>
          <cell r="S275">
            <v>11668.78</v>
          </cell>
          <cell r="T275">
            <v>11668.78</v>
          </cell>
          <cell r="U275">
            <v>0</v>
          </cell>
        </row>
        <row r="276">
          <cell r="A276" t="str">
            <v>00090056</v>
          </cell>
          <cell r="B276">
            <v>2003</v>
          </cell>
          <cell r="C276">
            <v>12</v>
          </cell>
          <cell r="D276" t="str">
            <v>01</v>
          </cell>
          <cell r="E276" t="str">
            <v>Droga dojazdowa do skladowiska EL II</v>
          </cell>
          <cell r="F276" t="str">
            <v>Aktywny</v>
          </cell>
          <cell r="G276" t="str">
            <v>B-LIN-L-2.50</v>
          </cell>
          <cell r="H276">
            <v>37257</v>
          </cell>
          <cell r="I276">
            <v>37257</v>
          </cell>
          <cell r="J276" t="str">
            <v>BILANSOWE</v>
          </cell>
          <cell r="K276" t="str">
            <v>912</v>
          </cell>
          <cell r="L276" t="str">
            <v>Oddział Nawęglania i Odpopielania</v>
          </cell>
          <cell r="M276">
            <v>1001</v>
          </cell>
          <cell r="N276" t="str">
            <v>030430</v>
          </cell>
          <cell r="O276" t="str">
            <v>EII,EIII Składowisko</v>
          </cell>
          <cell r="P276" t="str">
            <v>03/2</v>
          </cell>
          <cell r="Q276">
            <v>11985.3</v>
          </cell>
          <cell r="R276">
            <v>0</v>
          </cell>
          <cell r="S276">
            <v>599.28</v>
          </cell>
          <cell r="T276">
            <v>599.28</v>
          </cell>
          <cell r="U276">
            <v>11386.02</v>
          </cell>
        </row>
        <row r="277">
          <cell r="A277" t="str">
            <v>00090057</v>
          </cell>
          <cell r="B277">
            <v>2003</v>
          </cell>
          <cell r="C277">
            <v>12</v>
          </cell>
          <cell r="D277" t="str">
            <v>01</v>
          </cell>
          <cell r="E277" t="str">
            <v>Teren strzelnicy</v>
          </cell>
          <cell r="F277" t="str">
            <v>Aktywny</v>
          </cell>
          <cell r="G277" t="str">
            <v>B-LIN-L-2.50</v>
          </cell>
          <cell r="H277">
            <v>37257</v>
          </cell>
          <cell r="I277">
            <v>37257</v>
          </cell>
          <cell r="J277" t="str">
            <v>BILANSOWE</v>
          </cell>
          <cell r="K277" t="str">
            <v>860</v>
          </cell>
          <cell r="L277" t="str">
            <v>Wydział Spraw Obronnych i Ochrony Mienia</v>
          </cell>
          <cell r="M277">
            <v>1001</v>
          </cell>
          <cell r="N277" t="str">
            <v>414143</v>
          </cell>
          <cell r="O277" t="str">
            <v>EII Strzelnica</v>
          </cell>
          <cell r="P277" t="str">
            <v>03/2</v>
          </cell>
          <cell r="Q277">
            <v>94674.22</v>
          </cell>
          <cell r="R277">
            <v>0</v>
          </cell>
          <cell r="S277">
            <v>94674.22</v>
          </cell>
          <cell r="T277">
            <v>94674.22</v>
          </cell>
          <cell r="U277">
            <v>0</v>
          </cell>
        </row>
        <row r="278">
          <cell r="A278" t="str">
            <v>00090060</v>
          </cell>
          <cell r="B278">
            <v>2003</v>
          </cell>
          <cell r="C278">
            <v>12</v>
          </cell>
          <cell r="D278" t="str">
            <v>01</v>
          </cell>
          <cell r="E278" t="str">
            <v>Teren E I</v>
          </cell>
          <cell r="F278" t="str">
            <v>Aktywny</v>
          </cell>
          <cell r="G278" t="str">
            <v>B-LIN-L-2.50</v>
          </cell>
          <cell r="H278">
            <v>37257</v>
          </cell>
          <cell r="I278">
            <v>37257</v>
          </cell>
          <cell r="J278" t="str">
            <v>BILANSOWE</v>
          </cell>
          <cell r="K278" t="str">
            <v>813</v>
          </cell>
          <cell r="L278" t="str">
            <v>Wydział Gospodarczy</v>
          </cell>
          <cell r="M278">
            <v>1001</v>
          </cell>
          <cell r="N278" t="str">
            <v>212198</v>
          </cell>
          <cell r="O278" t="str">
            <v>EIII Obiekty na terenie Elektr. I</v>
          </cell>
          <cell r="P278" t="str">
            <v>03/2</v>
          </cell>
          <cell r="Q278">
            <v>2228.8000000000002</v>
          </cell>
          <cell r="R278">
            <v>0</v>
          </cell>
          <cell r="S278">
            <v>111.36</v>
          </cell>
          <cell r="T278">
            <v>111.36</v>
          </cell>
          <cell r="U278">
            <v>2117.44</v>
          </cell>
        </row>
        <row r="279">
          <cell r="A279" t="str">
            <v>00090061</v>
          </cell>
          <cell r="B279">
            <v>2003</v>
          </cell>
          <cell r="C279">
            <v>12</v>
          </cell>
          <cell r="D279" t="str">
            <v>01</v>
          </cell>
          <cell r="E279" t="str">
            <v>Teren E I- droga</v>
          </cell>
          <cell r="F279" t="str">
            <v>Aktywny</v>
          </cell>
          <cell r="G279" t="str">
            <v>B-LIN-L-2.50</v>
          </cell>
          <cell r="H279">
            <v>37257</v>
          </cell>
          <cell r="I279">
            <v>37257</v>
          </cell>
          <cell r="J279" t="str">
            <v>BILANSOWE</v>
          </cell>
          <cell r="K279" t="str">
            <v>813</v>
          </cell>
          <cell r="L279" t="str">
            <v>Wydział Gospodarczy</v>
          </cell>
          <cell r="M279">
            <v>1001</v>
          </cell>
          <cell r="N279" t="str">
            <v>212198</v>
          </cell>
          <cell r="O279" t="str">
            <v>EIII Obiekty na terenie Elektr. I</v>
          </cell>
          <cell r="P279" t="str">
            <v>03/2</v>
          </cell>
          <cell r="Q279">
            <v>43299.199999999997</v>
          </cell>
          <cell r="R279">
            <v>0</v>
          </cell>
          <cell r="S279">
            <v>2165.04</v>
          </cell>
          <cell r="T279">
            <v>2165.04</v>
          </cell>
          <cell r="U279">
            <v>41134.160000000003</v>
          </cell>
        </row>
        <row r="280">
          <cell r="A280" t="str">
            <v>00090062</v>
          </cell>
          <cell r="B280">
            <v>2003</v>
          </cell>
          <cell r="C280">
            <v>12</v>
          </cell>
          <cell r="D280" t="str">
            <v>01</v>
          </cell>
          <cell r="E280" t="str">
            <v>Teren E I</v>
          </cell>
          <cell r="F280" t="str">
            <v>Aktywny</v>
          </cell>
          <cell r="G280" t="str">
            <v>B-LIN-L-2.50</v>
          </cell>
          <cell r="H280">
            <v>37257</v>
          </cell>
          <cell r="I280">
            <v>37257</v>
          </cell>
          <cell r="J280" t="str">
            <v>BILANSOWE</v>
          </cell>
          <cell r="K280" t="str">
            <v>813</v>
          </cell>
          <cell r="L280" t="str">
            <v>Wydział Gospodarczy</v>
          </cell>
          <cell r="M280">
            <v>1001</v>
          </cell>
          <cell r="N280" t="str">
            <v>212198</v>
          </cell>
          <cell r="O280" t="str">
            <v>EIII Obiekty na terenie Elektr. I</v>
          </cell>
          <cell r="P280" t="str">
            <v>03/2</v>
          </cell>
          <cell r="Q280">
            <v>442848</v>
          </cell>
          <cell r="R280">
            <v>0</v>
          </cell>
          <cell r="S280">
            <v>22142.400000000001</v>
          </cell>
          <cell r="T280">
            <v>22142.400000000001</v>
          </cell>
          <cell r="U280">
            <v>420705.6</v>
          </cell>
        </row>
        <row r="281">
          <cell r="A281" t="str">
            <v>10352009</v>
          </cell>
          <cell r="B281">
            <v>2003</v>
          </cell>
          <cell r="C281">
            <v>12</v>
          </cell>
          <cell r="D281" t="str">
            <v>1</v>
          </cell>
          <cell r="E281" t="str">
            <v>Budynek bunkrowni.</v>
          </cell>
          <cell r="F281" t="str">
            <v>Aktywny</v>
          </cell>
          <cell r="G281" t="str">
            <v>B-LIN-L-2.50</v>
          </cell>
          <cell r="I281">
            <v>28460</v>
          </cell>
          <cell r="J281" t="str">
            <v>BILANSOWE</v>
          </cell>
          <cell r="K281" t="str">
            <v>417</v>
          </cell>
          <cell r="L281" t="str">
            <v>Wydział Nadzoru Urzšdzeń Blokowych</v>
          </cell>
          <cell r="M281">
            <v>1010</v>
          </cell>
          <cell r="N281" t="str">
            <v>030220</v>
          </cell>
          <cell r="O281" t="str">
            <v>EII,EIII Nawęglanie</v>
          </cell>
          <cell r="P281" t="str">
            <v>03/2</v>
          </cell>
          <cell r="Q281">
            <v>2101800</v>
          </cell>
          <cell r="R281">
            <v>0</v>
          </cell>
          <cell r="S281">
            <v>1850342.56</v>
          </cell>
          <cell r="T281">
            <v>1850342.56</v>
          </cell>
          <cell r="U281">
            <v>251457.44</v>
          </cell>
        </row>
        <row r="282">
          <cell r="A282" t="str">
            <v>62602066</v>
          </cell>
          <cell r="B282">
            <v>2003</v>
          </cell>
          <cell r="C282">
            <v>12</v>
          </cell>
          <cell r="D282" t="str">
            <v>6</v>
          </cell>
          <cell r="E282" t="str">
            <v>Centrala telefoniczna "DEFINITY"</v>
          </cell>
          <cell r="F282" t="str">
            <v>Aktywny</v>
          </cell>
          <cell r="G282" t="str">
            <v>B-LIN-L-1.90</v>
          </cell>
          <cell r="I282">
            <v>33848</v>
          </cell>
          <cell r="J282" t="str">
            <v>BILANSOWE</v>
          </cell>
          <cell r="K282" t="str">
            <v>550</v>
          </cell>
          <cell r="L282" t="str">
            <v>Wydział Nadzoru Urzšdzeń Elektrycznych - Sekcja łšcznoci</v>
          </cell>
          <cell r="M282">
            <v>1060</v>
          </cell>
          <cell r="N282" t="str">
            <v>212114</v>
          </cell>
          <cell r="O282" t="str">
            <v>EII,EIII Kosz.utrz.służ telekomun.</v>
          </cell>
          <cell r="P282" t="str">
            <v>03/3</v>
          </cell>
          <cell r="Q282">
            <v>3048915.16</v>
          </cell>
          <cell r="R282">
            <v>0</v>
          </cell>
          <cell r="S282">
            <v>2154244.9900000002</v>
          </cell>
          <cell r="T282">
            <v>2154244.9900000002</v>
          </cell>
          <cell r="U282">
            <v>894670.17</v>
          </cell>
        </row>
        <row r="283">
          <cell r="A283" t="str">
            <v>00090528</v>
          </cell>
          <cell r="B283">
            <v>2003</v>
          </cell>
          <cell r="C283">
            <v>12</v>
          </cell>
          <cell r="D283" t="str">
            <v>01</v>
          </cell>
          <cell r="E283" t="str">
            <v>Grunt pod Estakadš odpopielania</v>
          </cell>
          <cell r="F283" t="str">
            <v>Aktywny</v>
          </cell>
          <cell r="G283" t="str">
            <v>B-LIN-L-20.00</v>
          </cell>
          <cell r="I283">
            <v>36525</v>
          </cell>
          <cell r="J283" t="str">
            <v>BILANSOWE</v>
          </cell>
          <cell r="K283" t="str">
            <v>415</v>
          </cell>
          <cell r="L283" t="str">
            <v>Wydział Nadzoru Mechanicznego Urzšdzeń Pozablokowych</v>
          </cell>
          <cell r="M283">
            <v>1001</v>
          </cell>
          <cell r="N283" t="str">
            <v>030410</v>
          </cell>
          <cell r="O283" t="str">
            <v>EII,EIII Wspólne odżuż. i odpop.</v>
          </cell>
          <cell r="P283" t="str">
            <v>03/2</v>
          </cell>
          <cell r="Q283">
            <v>14077.02</v>
          </cell>
          <cell r="R283">
            <v>0</v>
          </cell>
          <cell r="S283">
            <v>11261.76</v>
          </cell>
          <cell r="T283">
            <v>11261.76</v>
          </cell>
          <cell r="U283">
            <v>2815.26</v>
          </cell>
        </row>
        <row r="284">
          <cell r="A284" t="str">
            <v>29500271</v>
          </cell>
          <cell r="B284">
            <v>2003</v>
          </cell>
          <cell r="C284">
            <v>12</v>
          </cell>
          <cell r="D284" t="str">
            <v>2</v>
          </cell>
          <cell r="E284" t="str">
            <v>Komin żelbetowy H-300m</v>
          </cell>
          <cell r="F284" t="str">
            <v>Aktywny</v>
          </cell>
          <cell r="G284" t="str">
            <v>B-LIN-L-0,2</v>
          </cell>
          <cell r="I284">
            <v>28254</v>
          </cell>
          <cell r="J284" t="str">
            <v>BILANSOWE</v>
          </cell>
          <cell r="K284" t="str">
            <v>417</v>
          </cell>
          <cell r="L284" t="str">
            <v>Wydział Nadzoru Urzšdzeń Blokowych</v>
          </cell>
          <cell r="M284">
            <v>1020</v>
          </cell>
          <cell r="N284" t="str">
            <v>030315</v>
          </cell>
          <cell r="O284" t="str">
            <v>EIII Komin</v>
          </cell>
          <cell r="P284" t="str">
            <v>03/3</v>
          </cell>
          <cell r="Q284">
            <v>89997709.939999998</v>
          </cell>
          <cell r="R284">
            <v>0</v>
          </cell>
          <cell r="S284">
            <v>85219814.560000002</v>
          </cell>
          <cell r="T284">
            <v>85219814.560000002</v>
          </cell>
          <cell r="U284">
            <v>4777895.38</v>
          </cell>
        </row>
        <row r="285">
          <cell r="A285" t="str">
            <v>31100084</v>
          </cell>
          <cell r="B285">
            <v>2003</v>
          </cell>
          <cell r="C285">
            <v>12</v>
          </cell>
          <cell r="D285" t="str">
            <v>3</v>
          </cell>
          <cell r="E285" t="str">
            <v>Kocioł parowy nr 5</v>
          </cell>
          <cell r="F285" t="str">
            <v>Aktywny</v>
          </cell>
          <cell r="G285" t="str">
            <v>B-LIN-L-0,3</v>
          </cell>
          <cell r="I285">
            <v>28459</v>
          </cell>
          <cell r="J285" t="str">
            <v>BILANSOWE</v>
          </cell>
          <cell r="K285" t="str">
            <v>417</v>
          </cell>
          <cell r="L285" t="str">
            <v>Wydział Nadzoru Urzšdzeń Blokowych</v>
          </cell>
          <cell r="M285">
            <v>1030</v>
          </cell>
          <cell r="N285" t="str">
            <v>030305</v>
          </cell>
          <cell r="O285" t="str">
            <v>EIII Kotłownia- kocioł nr.5</v>
          </cell>
          <cell r="P285" t="str">
            <v>03/3</v>
          </cell>
          <cell r="Q285">
            <v>93003783.909999996</v>
          </cell>
          <cell r="R285">
            <v>0</v>
          </cell>
          <cell r="S285">
            <v>88887526.090000004</v>
          </cell>
          <cell r="T285">
            <v>88887526.090000004</v>
          </cell>
          <cell r="U285">
            <v>4116257.82</v>
          </cell>
        </row>
        <row r="286">
          <cell r="A286" t="str">
            <v>44107413</v>
          </cell>
          <cell r="B286">
            <v>2003</v>
          </cell>
          <cell r="C286">
            <v>12</v>
          </cell>
          <cell r="D286" t="str">
            <v>4</v>
          </cell>
          <cell r="E286" t="str">
            <v xml:space="preserve"> Pompa wody chłodzšcej 6PC</v>
          </cell>
          <cell r="F286" t="str">
            <v>Aktywny</v>
          </cell>
          <cell r="G286" t="str">
            <v>B-LIN-L-4,3</v>
          </cell>
          <cell r="H286">
            <v>37680</v>
          </cell>
          <cell r="I286">
            <v>37680</v>
          </cell>
          <cell r="J286" t="str">
            <v>BILANSOWE</v>
          </cell>
          <cell r="K286" t="str">
            <v>423</v>
          </cell>
          <cell r="L286" t="str">
            <v>Wydział Wykonawstwa Robót Turbinowych</v>
          </cell>
          <cell r="M286">
            <v>1040</v>
          </cell>
          <cell r="N286" t="str">
            <v>010606</v>
          </cell>
          <cell r="O286" t="str">
            <v>EIII Maszynownia - turb. nr.6</v>
          </cell>
          <cell r="P286" t="str">
            <v>03/3</v>
          </cell>
          <cell r="Q286">
            <v>1937725.3</v>
          </cell>
          <cell r="R286">
            <v>0</v>
          </cell>
          <cell r="S286">
            <v>108189.6</v>
          </cell>
          <cell r="T286">
            <v>108189.6</v>
          </cell>
          <cell r="U286">
            <v>1829535.7</v>
          </cell>
        </row>
        <row r="287">
          <cell r="A287" t="str">
            <v>49207439</v>
          </cell>
          <cell r="B287">
            <v>2003</v>
          </cell>
          <cell r="C287">
            <v>12</v>
          </cell>
          <cell r="D287" t="str">
            <v>4</v>
          </cell>
          <cell r="E287" t="str">
            <v>Sam. urzšdzenie do automat.regulacji i sterow. procesami bl. 6</v>
          </cell>
          <cell r="F287" t="str">
            <v>Aktywny</v>
          </cell>
          <cell r="G287" t="str">
            <v>B-LIN-L-4,3</v>
          </cell>
          <cell r="H287">
            <v>37712</v>
          </cell>
          <cell r="I287">
            <v>37711</v>
          </cell>
          <cell r="J287" t="str">
            <v>BILANSOWE</v>
          </cell>
          <cell r="K287" t="str">
            <v>416</v>
          </cell>
          <cell r="L287" t="str">
            <v>Wydział Nadzoru Urzšdzeń Elektrycznych</v>
          </cell>
          <cell r="M287">
            <v>1040</v>
          </cell>
          <cell r="N287" t="str">
            <v>010606</v>
          </cell>
          <cell r="O287" t="str">
            <v>EIII Maszynownia - turb. nr.6</v>
          </cell>
          <cell r="P287" t="str">
            <v>03/3</v>
          </cell>
          <cell r="Q287">
            <v>17494601.329999998</v>
          </cell>
          <cell r="R287">
            <v>0</v>
          </cell>
          <cell r="S287">
            <v>873456.84</v>
          </cell>
          <cell r="T287">
            <v>873456.84</v>
          </cell>
          <cell r="U287">
            <v>16621144.49</v>
          </cell>
        </row>
        <row r="288">
          <cell r="A288" t="str">
            <v>10452017</v>
          </cell>
          <cell r="B288">
            <v>2003</v>
          </cell>
          <cell r="C288">
            <v>12</v>
          </cell>
          <cell r="D288" t="str">
            <v>1</v>
          </cell>
          <cell r="E288" t="str">
            <v>Budynek chemicznej oczyszczalni wody.</v>
          </cell>
          <cell r="F288" t="str">
            <v>Aktywny</v>
          </cell>
          <cell r="G288" t="str">
            <v>B-LIN-L-2.30</v>
          </cell>
          <cell r="I288">
            <v>28460</v>
          </cell>
          <cell r="J288" t="str">
            <v>BILANSOWE</v>
          </cell>
          <cell r="K288" t="str">
            <v>415</v>
          </cell>
          <cell r="L288" t="str">
            <v>Wydział Nadzoru Mechanicznego Urzšdzeń Pozablokowych</v>
          </cell>
          <cell r="M288">
            <v>1010</v>
          </cell>
          <cell r="N288" t="str">
            <v>030140</v>
          </cell>
          <cell r="O288" t="str">
            <v>EII,EIII Oczyszczalnia cieków</v>
          </cell>
          <cell r="P288" t="str">
            <v>03/2</v>
          </cell>
          <cell r="Q288">
            <v>8635387.0700000003</v>
          </cell>
          <cell r="R288">
            <v>0</v>
          </cell>
          <cell r="S288">
            <v>2508418.16</v>
          </cell>
          <cell r="T288">
            <v>2508418.16</v>
          </cell>
          <cell r="U288">
            <v>6126968.9100000001</v>
          </cell>
        </row>
        <row r="289">
          <cell r="A289" t="str">
            <v>49107372</v>
          </cell>
          <cell r="B289">
            <v>2003</v>
          </cell>
          <cell r="C289">
            <v>12</v>
          </cell>
          <cell r="D289" t="str">
            <v>4</v>
          </cell>
          <cell r="E289" t="str">
            <v>KOMPUTEROWA  SIEĆ  SZKIELETOWA</v>
          </cell>
          <cell r="F289" t="str">
            <v>Aktywny</v>
          </cell>
          <cell r="G289" t="str">
            <v>B-LIN-L-3.90</v>
          </cell>
          <cell r="H289">
            <v>37621</v>
          </cell>
          <cell r="I289">
            <v>37621</v>
          </cell>
          <cell r="J289" t="str">
            <v>BILANSOWE</v>
          </cell>
          <cell r="K289" t="str">
            <v>250</v>
          </cell>
          <cell r="L289" t="str">
            <v>Wydział Informatyki Elektrowni Jaworzno III</v>
          </cell>
          <cell r="M289">
            <v>1040</v>
          </cell>
          <cell r="N289" t="str">
            <v>212200</v>
          </cell>
          <cell r="O289" t="str">
            <v>Informatyka Oddziału</v>
          </cell>
          <cell r="P289" t="str">
            <v>03/3</v>
          </cell>
          <cell r="Q289">
            <v>1630778.33</v>
          </cell>
          <cell r="R289">
            <v>0</v>
          </cell>
          <cell r="S289">
            <v>552361.43000000005</v>
          </cell>
          <cell r="T289">
            <v>552361.43000000005</v>
          </cell>
          <cell r="U289">
            <v>1078416.8999999999</v>
          </cell>
        </row>
        <row r="290">
          <cell r="A290" t="str">
            <v>31100080</v>
          </cell>
          <cell r="B290">
            <v>2003</v>
          </cell>
          <cell r="C290">
            <v>12</v>
          </cell>
          <cell r="D290" t="str">
            <v>3</v>
          </cell>
          <cell r="E290" t="str">
            <v>Kocioł parowy nr 1</v>
          </cell>
          <cell r="F290" t="str">
            <v>Aktywny</v>
          </cell>
          <cell r="G290" t="str">
            <v>B-LIN-L-.10</v>
          </cell>
          <cell r="I290">
            <v>28306</v>
          </cell>
          <cell r="J290" t="str">
            <v>BILANSOWE</v>
          </cell>
          <cell r="K290" t="str">
            <v>417</v>
          </cell>
          <cell r="L290" t="str">
            <v>Wydział Nadzoru Urzšdzeń Blokowych</v>
          </cell>
          <cell r="M290">
            <v>1030</v>
          </cell>
          <cell r="N290" t="str">
            <v>030301</v>
          </cell>
          <cell r="O290" t="str">
            <v>EIII Kotłownia- kocioł nr.1</v>
          </cell>
          <cell r="P290" t="str">
            <v>03/3</v>
          </cell>
          <cell r="Q290">
            <v>77906556.730000004</v>
          </cell>
          <cell r="R290">
            <v>0</v>
          </cell>
          <cell r="S290">
            <v>77906556.730000004</v>
          </cell>
          <cell r="T290">
            <v>77906556.730000004</v>
          </cell>
          <cell r="U290">
            <v>0</v>
          </cell>
        </row>
        <row r="291">
          <cell r="A291" t="str">
            <v>31100085</v>
          </cell>
          <cell r="B291">
            <v>2003</v>
          </cell>
          <cell r="C291">
            <v>12</v>
          </cell>
          <cell r="D291" t="str">
            <v>3</v>
          </cell>
          <cell r="E291" t="str">
            <v>Kocioł parowy nr 6</v>
          </cell>
          <cell r="F291" t="str">
            <v>Aktywny</v>
          </cell>
          <cell r="G291" t="str">
            <v>B-LIN-L-.20</v>
          </cell>
          <cell r="I291">
            <v>28855</v>
          </cell>
          <cell r="J291" t="str">
            <v>BILANSOWE</v>
          </cell>
          <cell r="K291" t="str">
            <v>417</v>
          </cell>
          <cell r="L291" t="str">
            <v>Wydział Nadzoru Urzšdzeń Blokowych</v>
          </cell>
          <cell r="M291">
            <v>1030</v>
          </cell>
          <cell r="N291" t="str">
            <v>030306</v>
          </cell>
          <cell r="O291" t="str">
            <v>EIII Kotłownia- kocioł nr.6</v>
          </cell>
          <cell r="P291" t="str">
            <v>03/3</v>
          </cell>
          <cell r="Q291">
            <v>83404967.640000001</v>
          </cell>
          <cell r="R291">
            <v>0</v>
          </cell>
          <cell r="S291">
            <v>80843763.629999995</v>
          </cell>
          <cell r="T291">
            <v>80843763.629999995</v>
          </cell>
          <cell r="U291">
            <v>2561204.0099999998</v>
          </cell>
        </row>
        <row r="292">
          <cell r="A292" t="str">
            <v>24304765</v>
          </cell>
          <cell r="B292">
            <v>2003</v>
          </cell>
          <cell r="C292">
            <v>12</v>
          </cell>
          <cell r="D292" t="str">
            <v>2</v>
          </cell>
          <cell r="E292" t="str">
            <v>cieżka rowerowa łczca El.III z kryt pływalni.</v>
          </cell>
          <cell r="F292" t="str">
            <v>Aktywny</v>
          </cell>
          <cell r="G292" t="str">
            <v>B-LIN-L-4.00</v>
          </cell>
          <cell r="I292">
            <v>35775</v>
          </cell>
          <cell r="J292" t="str">
            <v>BILANSOWE</v>
          </cell>
          <cell r="K292" t="str">
            <v>812</v>
          </cell>
          <cell r="L292" t="str">
            <v>Wydział Socjalny - Kryta Pływalnia</v>
          </cell>
          <cell r="M292">
            <v>1020</v>
          </cell>
          <cell r="N292" t="str">
            <v>212150</v>
          </cell>
          <cell r="O292" t="str">
            <v>EII,EIII Place, drogi, parkingi</v>
          </cell>
          <cell r="P292" t="str">
            <v>03/3</v>
          </cell>
          <cell r="Q292">
            <v>2572646.88</v>
          </cell>
          <cell r="R292">
            <v>0</v>
          </cell>
          <cell r="S292">
            <v>505698.99</v>
          </cell>
          <cell r="T292">
            <v>505698.99</v>
          </cell>
          <cell r="U292">
            <v>2066947.89</v>
          </cell>
        </row>
        <row r="293">
          <cell r="A293" t="str">
            <v>44107551</v>
          </cell>
          <cell r="B293">
            <v>2003</v>
          </cell>
          <cell r="C293">
            <v>12</v>
          </cell>
          <cell r="D293" t="str">
            <v>4</v>
          </cell>
          <cell r="E293" t="str">
            <v>Pompa wody chłodzšcej 5PC</v>
          </cell>
          <cell r="F293" t="str">
            <v>Aktywny</v>
          </cell>
          <cell r="G293" t="str">
            <v>B-LIN-L-4.50</v>
          </cell>
          <cell r="H293">
            <v>37925</v>
          </cell>
          <cell r="I293">
            <v>37925</v>
          </cell>
          <cell r="J293" t="str">
            <v>BILANSOWE</v>
          </cell>
          <cell r="K293" t="str">
            <v>423</v>
          </cell>
          <cell r="L293" t="str">
            <v>Wydział Wykonawstwa Robót Turbinowych</v>
          </cell>
          <cell r="M293">
            <v>1040</v>
          </cell>
          <cell r="N293" t="str">
            <v>010605</v>
          </cell>
          <cell r="O293" t="str">
            <v>EIII Maszynownia - turb. nr.5</v>
          </cell>
          <cell r="P293" t="str">
            <v>03/3</v>
          </cell>
          <cell r="Q293">
            <v>2002620.87</v>
          </cell>
          <cell r="R293">
            <v>0</v>
          </cell>
          <cell r="S293">
            <v>23697.7</v>
          </cell>
          <cell r="T293">
            <v>23697.7</v>
          </cell>
          <cell r="U293">
            <v>1978923.17</v>
          </cell>
        </row>
        <row r="294">
          <cell r="A294" t="str">
            <v>00000501</v>
          </cell>
          <cell r="B294">
            <v>2003</v>
          </cell>
          <cell r="C294">
            <v>12</v>
          </cell>
          <cell r="D294" t="str">
            <v>0</v>
          </cell>
          <cell r="E294" t="str">
            <v>Grunt własny przy ul. Grunwaldzkiej- Plomba</v>
          </cell>
          <cell r="F294" t="str">
            <v>Aktywny</v>
          </cell>
          <cell r="G294" t="str">
            <v>B-LIN-L-0</v>
          </cell>
          <cell r="I294">
            <v>33849</v>
          </cell>
          <cell r="J294" t="str">
            <v>BILANSOWE</v>
          </cell>
          <cell r="K294" t="str">
            <v>813</v>
          </cell>
          <cell r="L294" t="str">
            <v>Wydział Gospodarczy</v>
          </cell>
          <cell r="M294">
            <v>1000</v>
          </cell>
          <cell r="N294" t="str">
            <v>404011</v>
          </cell>
          <cell r="O294" t="str">
            <v>EII,EIII Budynki mieszkalne</v>
          </cell>
          <cell r="P294" t="str">
            <v>03/3</v>
          </cell>
          <cell r="Q294">
            <v>1365.66</v>
          </cell>
          <cell r="R294">
            <v>0</v>
          </cell>
          <cell r="S294">
            <v>0</v>
          </cell>
          <cell r="T294">
            <v>0</v>
          </cell>
          <cell r="U294">
            <v>1365.66</v>
          </cell>
        </row>
        <row r="295">
          <cell r="A295" t="str">
            <v>61001046</v>
          </cell>
          <cell r="B295">
            <v>2003</v>
          </cell>
          <cell r="C295">
            <v>12</v>
          </cell>
          <cell r="D295" t="str">
            <v>6</v>
          </cell>
          <cell r="E295" t="str">
            <v>Rozdzielnia 3BB</v>
          </cell>
          <cell r="F295" t="str">
            <v>Aktywny</v>
          </cell>
          <cell r="G295" t="str">
            <v>B-LIN-L-0,5</v>
          </cell>
          <cell r="I295">
            <v>28425</v>
          </cell>
          <cell r="J295" t="str">
            <v>BILANSOWE</v>
          </cell>
          <cell r="K295" t="str">
            <v>416</v>
          </cell>
          <cell r="L295" t="str">
            <v>Wydział Nadzoru Urzšdzeń Elektrycznych</v>
          </cell>
          <cell r="M295">
            <v>1060</v>
          </cell>
          <cell r="N295" t="str">
            <v>030700</v>
          </cell>
          <cell r="O295" t="str">
            <v>EII,EIII Układ elektryczny zakładu</v>
          </cell>
          <cell r="P295" t="str">
            <v>03/3</v>
          </cell>
          <cell r="Q295">
            <v>4653223.83</v>
          </cell>
          <cell r="R295">
            <v>0</v>
          </cell>
          <cell r="S295">
            <v>4304831.13</v>
          </cell>
          <cell r="T295">
            <v>4304831.13</v>
          </cell>
          <cell r="U295">
            <v>348392.7</v>
          </cell>
        </row>
        <row r="296">
          <cell r="A296" t="str">
            <v>29900359</v>
          </cell>
          <cell r="B296">
            <v>2003</v>
          </cell>
          <cell r="C296">
            <v>12</v>
          </cell>
          <cell r="D296" t="str">
            <v>6</v>
          </cell>
          <cell r="E296" t="str">
            <v>Stacja wysyłkowa popiołu nr 1 i 2 - blok nr 6.</v>
          </cell>
          <cell r="F296" t="str">
            <v>Aktywny</v>
          </cell>
          <cell r="G296" t="str">
            <v>B-LIN-L-3.00</v>
          </cell>
          <cell r="I296">
            <v>34698</v>
          </cell>
          <cell r="J296" t="str">
            <v>BILANSOWE</v>
          </cell>
          <cell r="K296" t="str">
            <v>415</v>
          </cell>
          <cell r="L296" t="str">
            <v>Wydział Nadzoru Mechanicznego Urzšdzeń Pozablokowych</v>
          </cell>
          <cell r="M296">
            <v>1060</v>
          </cell>
          <cell r="N296" t="str">
            <v>030420</v>
          </cell>
          <cell r="O296" t="str">
            <v>EII,EIII Suche odpopielanie</v>
          </cell>
          <cell r="P296" t="str">
            <v>03/3</v>
          </cell>
          <cell r="Q296">
            <v>1817115.7</v>
          </cell>
          <cell r="R296">
            <v>0</v>
          </cell>
          <cell r="S296">
            <v>663246.96</v>
          </cell>
          <cell r="T296">
            <v>663246.96</v>
          </cell>
          <cell r="U296">
            <v>1153868.74</v>
          </cell>
        </row>
        <row r="297">
          <cell r="A297" t="str">
            <v>23300327</v>
          </cell>
          <cell r="B297">
            <v>2003</v>
          </cell>
          <cell r="C297">
            <v>12</v>
          </cell>
          <cell r="D297" t="str">
            <v>2</v>
          </cell>
          <cell r="E297" t="str">
            <v>Sieć wody grzewczej</v>
          </cell>
          <cell r="F297" t="str">
            <v>Aktywny</v>
          </cell>
          <cell r="G297" t="str">
            <v>B-LIN-L-0,5</v>
          </cell>
          <cell r="I297">
            <v>29221</v>
          </cell>
          <cell r="J297" t="str">
            <v>BILANSOWE</v>
          </cell>
          <cell r="K297" t="str">
            <v>415</v>
          </cell>
          <cell r="L297" t="str">
            <v>Wydział Nadzoru Mechanicznego Urzšdzeń Pozablokowych</v>
          </cell>
          <cell r="M297">
            <v>1020</v>
          </cell>
          <cell r="N297" t="str">
            <v>051520</v>
          </cell>
          <cell r="O297" t="str">
            <v>EII,EIII K. przesyłu i dystrybucji</v>
          </cell>
          <cell r="P297" t="str">
            <v>03/3</v>
          </cell>
          <cell r="Q297">
            <v>2302880.63</v>
          </cell>
          <cell r="R297">
            <v>0</v>
          </cell>
          <cell r="S297">
            <v>2225841.86</v>
          </cell>
          <cell r="T297">
            <v>2225841.86</v>
          </cell>
          <cell r="U297">
            <v>77038.77</v>
          </cell>
        </row>
        <row r="298">
          <cell r="A298" t="str">
            <v>14200059</v>
          </cell>
          <cell r="B298">
            <v>2003</v>
          </cell>
          <cell r="C298">
            <v>12</v>
          </cell>
          <cell r="D298" t="str">
            <v>1</v>
          </cell>
          <cell r="E298" t="str">
            <v>Budynek usług administracyjno - socjalnych (BUS).</v>
          </cell>
          <cell r="F298" t="str">
            <v>Aktywny</v>
          </cell>
          <cell r="G298" t="str">
            <v>B-LIN-L-3.10</v>
          </cell>
          <cell r="I298">
            <v>28254</v>
          </cell>
          <cell r="J298" t="str">
            <v>BILANSOWE</v>
          </cell>
          <cell r="K298" t="str">
            <v>813</v>
          </cell>
          <cell r="L298" t="str">
            <v>Wydział Gospodarczy</v>
          </cell>
          <cell r="M298">
            <v>1010</v>
          </cell>
          <cell r="N298" t="str">
            <v>212131</v>
          </cell>
          <cell r="O298" t="str">
            <v>EIII Budynek administracyjny - BUS</v>
          </cell>
          <cell r="P298" t="str">
            <v>03/3</v>
          </cell>
          <cell r="Q298">
            <v>2722786.31</v>
          </cell>
          <cell r="R298">
            <v>0</v>
          </cell>
          <cell r="S298">
            <v>861793.83</v>
          </cell>
          <cell r="T298">
            <v>861793.83</v>
          </cell>
          <cell r="U298">
            <v>1860992.48</v>
          </cell>
        </row>
        <row r="299">
          <cell r="A299" t="str">
            <v>00090063</v>
          </cell>
          <cell r="B299">
            <v>2003</v>
          </cell>
          <cell r="C299">
            <v>12</v>
          </cell>
          <cell r="D299" t="str">
            <v>01</v>
          </cell>
          <cell r="E299" t="str">
            <v>Wysoki Brzeg, dz. nr 72</v>
          </cell>
          <cell r="F299" t="str">
            <v>Aktywny</v>
          </cell>
          <cell r="G299" t="str">
            <v>B-LIN-L-2.70</v>
          </cell>
          <cell r="H299">
            <v>38352</v>
          </cell>
          <cell r="I299">
            <v>38182</v>
          </cell>
          <cell r="J299" t="str">
            <v>BILANSOWE</v>
          </cell>
          <cell r="K299" t="str">
            <v>813</v>
          </cell>
          <cell r="L299" t="str">
            <v>Wydział Gospodarczy</v>
          </cell>
          <cell r="M299">
            <v>1001</v>
          </cell>
          <cell r="N299" t="str">
            <v>212190</v>
          </cell>
          <cell r="O299" t="str">
            <v>EII,EIII Poz. koszty ogólnoprod.</v>
          </cell>
          <cell r="P299" t="str">
            <v>03/3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A300" t="str">
            <v>65554158</v>
          </cell>
          <cell r="B300">
            <v>2003</v>
          </cell>
          <cell r="C300">
            <v>12</v>
          </cell>
          <cell r="D300" t="str">
            <v>6</v>
          </cell>
          <cell r="E300" t="str">
            <v>Elektrofiltr kotła nr 6</v>
          </cell>
          <cell r="F300" t="str">
            <v>Zlikwidowany</v>
          </cell>
          <cell r="G300" t="str">
            <v>B-LIN-L-10.00</v>
          </cell>
          <cell r="I300">
            <v>29677</v>
          </cell>
          <cell r="J300" t="str">
            <v>BILANSOWE</v>
          </cell>
          <cell r="K300" t="str">
            <v>417</v>
          </cell>
          <cell r="L300" t="str">
            <v>Wydział Nadzoru Urzšdzeń Blokowych</v>
          </cell>
          <cell r="M300">
            <v>1060</v>
          </cell>
          <cell r="N300" t="str">
            <v>010306</v>
          </cell>
          <cell r="O300" t="str">
            <v>EII Kotłownia- kocioł nr.6 - e</v>
          </cell>
          <cell r="P300" t="str">
            <v>03/2</v>
          </cell>
          <cell r="Q300">
            <v>2500000</v>
          </cell>
          <cell r="R300">
            <v>0</v>
          </cell>
          <cell r="S300">
            <v>2500000</v>
          </cell>
          <cell r="T300">
            <v>2500000</v>
          </cell>
          <cell r="U300">
            <v>0</v>
          </cell>
        </row>
        <row r="301">
          <cell r="A301" t="str">
            <v>65554256</v>
          </cell>
          <cell r="B301">
            <v>2003</v>
          </cell>
          <cell r="C301">
            <v>12</v>
          </cell>
          <cell r="D301" t="str">
            <v>6</v>
          </cell>
          <cell r="E301" t="str">
            <v>Elektrofiltr K-5</v>
          </cell>
          <cell r="F301" t="str">
            <v>Zlikwidowany</v>
          </cell>
          <cell r="G301" t="str">
            <v>B-LIN-L-10.00</v>
          </cell>
          <cell r="I301">
            <v>30529</v>
          </cell>
          <cell r="J301" t="str">
            <v>BILANSOWE</v>
          </cell>
          <cell r="K301" t="str">
            <v>417</v>
          </cell>
          <cell r="L301" t="str">
            <v>Wydział Nadzoru Urzšdzeń Blokowych</v>
          </cell>
          <cell r="M301">
            <v>1060</v>
          </cell>
          <cell r="N301" t="str">
            <v>010305</v>
          </cell>
          <cell r="O301" t="str">
            <v>EII  Kotłownia- kocioł nr.5 - e</v>
          </cell>
          <cell r="P301" t="str">
            <v>03/2</v>
          </cell>
          <cell r="Q301">
            <v>2528671</v>
          </cell>
          <cell r="R301">
            <v>0</v>
          </cell>
          <cell r="S301">
            <v>2528671</v>
          </cell>
          <cell r="T301">
            <v>2528671</v>
          </cell>
          <cell r="U301">
            <v>0</v>
          </cell>
        </row>
        <row r="302">
          <cell r="A302" t="str">
            <v>20000269</v>
          </cell>
          <cell r="B302">
            <v>2003</v>
          </cell>
          <cell r="C302">
            <v>12</v>
          </cell>
          <cell r="D302" t="str">
            <v>2</v>
          </cell>
          <cell r="E302" t="str">
            <v>Węzeł przesypowy W-3</v>
          </cell>
          <cell r="F302" t="str">
            <v>Zlikwidowany</v>
          </cell>
          <cell r="G302" t="str">
            <v>B-LIN-L-5.60</v>
          </cell>
          <cell r="I302">
            <v>29586</v>
          </cell>
          <cell r="J302" t="str">
            <v>BILANSOWE</v>
          </cell>
          <cell r="K302" t="str">
            <v>424</v>
          </cell>
          <cell r="L302" t="str">
            <v>Wydział Wykonawstwa Robót Mechanicznych Urzšdzeń Pozablokowych</v>
          </cell>
          <cell r="M302">
            <v>1020</v>
          </cell>
          <cell r="N302" t="str">
            <v>030210</v>
          </cell>
          <cell r="O302" t="str">
            <v>EII,EIII Wspólny transport paliwa</v>
          </cell>
          <cell r="P302" t="str">
            <v>03/3</v>
          </cell>
          <cell r="Q302">
            <v>6999932.4299999997</v>
          </cell>
          <cell r="R302">
            <v>0</v>
          </cell>
          <cell r="S302">
            <v>6999932.4299999997</v>
          </cell>
          <cell r="T302">
            <v>6999932.4299999997</v>
          </cell>
          <cell r="U302">
            <v>0</v>
          </cell>
        </row>
        <row r="303">
          <cell r="A303" t="str">
            <v>10206771</v>
          </cell>
          <cell r="B303">
            <v>2003</v>
          </cell>
          <cell r="C303">
            <v>12</v>
          </cell>
          <cell r="D303" t="str">
            <v>1</v>
          </cell>
          <cell r="E303" t="str">
            <v>Budynek łšcznoci- TV przy ul. Sportowej w Jaworznie</v>
          </cell>
          <cell r="F303" t="str">
            <v>Zlikwidowany</v>
          </cell>
          <cell r="G303" t="str">
            <v>B-LIN-L-6.40</v>
          </cell>
          <cell r="H303">
            <v>37103</v>
          </cell>
          <cell r="I303">
            <v>36991</v>
          </cell>
          <cell r="J303" t="str">
            <v>BILANSOWE</v>
          </cell>
          <cell r="K303" t="str">
            <v>813</v>
          </cell>
          <cell r="L303" t="str">
            <v>Wydział Gospodarczy</v>
          </cell>
          <cell r="M303">
            <v>1010</v>
          </cell>
          <cell r="N303" t="str">
            <v>212160</v>
          </cell>
          <cell r="O303" t="str">
            <v>EII,EIII Ochrona Mienia</v>
          </cell>
          <cell r="P303" t="str">
            <v>03/3</v>
          </cell>
          <cell r="Q303">
            <v>3087954.42</v>
          </cell>
          <cell r="R303">
            <v>0</v>
          </cell>
          <cell r="S303">
            <v>324972.68</v>
          </cell>
          <cell r="T303">
            <v>324972.68</v>
          </cell>
          <cell r="U303">
            <v>2762981.74</v>
          </cell>
        </row>
        <row r="304">
          <cell r="A304" t="str">
            <v>34052254</v>
          </cell>
          <cell r="B304">
            <v>2003</v>
          </cell>
          <cell r="C304">
            <v>12</v>
          </cell>
          <cell r="D304" t="str">
            <v>3</v>
          </cell>
          <cell r="E304" t="str">
            <v>Turbogenerator parowy prdu zmiennego nr 4.</v>
          </cell>
          <cell r="F304" t="str">
            <v>Zlikwidowany</v>
          </cell>
          <cell r="G304" t="str">
            <v>B-LIN-L-6.00</v>
          </cell>
          <cell r="I304">
            <v>28460</v>
          </cell>
          <cell r="J304" t="str">
            <v>BILANSOWE</v>
          </cell>
          <cell r="K304" t="str">
            <v>915</v>
          </cell>
          <cell r="L304" t="str">
            <v>Oddział Ruchu</v>
          </cell>
          <cell r="M304">
            <v>1030</v>
          </cell>
          <cell r="N304" t="str">
            <v>010604</v>
          </cell>
          <cell r="O304" t="str">
            <v>EIII Maszynownia - turb. nr.4 -</v>
          </cell>
          <cell r="P304" t="str">
            <v>03/2</v>
          </cell>
          <cell r="Q304">
            <v>20000000</v>
          </cell>
          <cell r="R304">
            <v>0</v>
          </cell>
          <cell r="S304">
            <v>20000000</v>
          </cell>
          <cell r="T304">
            <v>20000000</v>
          </cell>
          <cell r="U304">
            <v>0</v>
          </cell>
        </row>
        <row r="305">
          <cell r="A305" t="str">
            <v>34052256</v>
          </cell>
          <cell r="B305">
            <v>2003</v>
          </cell>
          <cell r="C305">
            <v>12</v>
          </cell>
          <cell r="D305" t="str">
            <v>3</v>
          </cell>
          <cell r="E305" t="str">
            <v>Turbogenerator parowy prdu zmiennego nr 6.</v>
          </cell>
          <cell r="F305" t="str">
            <v>Zlikwidowany</v>
          </cell>
          <cell r="G305" t="str">
            <v>B-LIN-L-6.00</v>
          </cell>
          <cell r="I305">
            <v>28460</v>
          </cell>
          <cell r="J305" t="str">
            <v>BILANSOWE</v>
          </cell>
          <cell r="K305" t="str">
            <v>915</v>
          </cell>
          <cell r="L305" t="str">
            <v>Oddział Ruchu</v>
          </cell>
          <cell r="M305">
            <v>1030</v>
          </cell>
          <cell r="N305" t="str">
            <v>010606</v>
          </cell>
          <cell r="O305" t="str">
            <v>EIII Maszynownia - turb. nr.6</v>
          </cell>
          <cell r="P305" t="str">
            <v>03/2</v>
          </cell>
          <cell r="Q305">
            <v>20000000</v>
          </cell>
          <cell r="R305">
            <v>0</v>
          </cell>
          <cell r="S305">
            <v>20000000</v>
          </cell>
          <cell r="T305">
            <v>20000000</v>
          </cell>
          <cell r="U305">
            <v>0</v>
          </cell>
        </row>
        <row r="306">
          <cell r="A306" t="str">
            <v>49203747</v>
          </cell>
          <cell r="B306">
            <v>2003</v>
          </cell>
          <cell r="C306">
            <v>12</v>
          </cell>
          <cell r="D306" t="str">
            <v>4</v>
          </cell>
          <cell r="E306" t="str">
            <v>System sterowania SYDEL</v>
          </cell>
          <cell r="F306" t="str">
            <v>Zlikwidowany</v>
          </cell>
          <cell r="G306" t="str">
            <v>B-DEG-D-17.00*2</v>
          </cell>
          <cell r="I306">
            <v>35240</v>
          </cell>
          <cell r="J306" t="str">
            <v>BILANSOWE</v>
          </cell>
          <cell r="K306" t="str">
            <v>520</v>
          </cell>
          <cell r="L306" t="str">
            <v>Wydział Wykonawstwa Remontów AKPiA i Zabezpieczeń Elektrycznych</v>
          </cell>
          <cell r="M306">
            <v>1040</v>
          </cell>
          <cell r="N306" t="str">
            <v>030500</v>
          </cell>
          <cell r="O306" t="str">
            <v>EIII Instalacja Odsiarczania Spalin</v>
          </cell>
          <cell r="P306" t="str">
            <v>03/3</v>
          </cell>
          <cell r="Q306">
            <v>2094371.57</v>
          </cell>
          <cell r="R306">
            <v>0</v>
          </cell>
          <cell r="S306">
            <v>2094371.57</v>
          </cell>
          <cell r="T306">
            <v>2094371.57</v>
          </cell>
          <cell r="U306">
            <v>0</v>
          </cell>
        </row>
        <row r="307">
          <cell r="A307" t="str">
            <v>00090059</v>
          </cell>
          <cell r="B307">
            <v>2003</v>
          </cell>
          <cell r="C307">
            <v>12</v>
          </cell>
          <cell r="D307" t="str">
            <v>01</v>
          </cell>
          <cell r="E307" t="str">
            <v>Teren E I-telewizja</v>
          </cell>
          <cell r="F307" t="str">
            <v>Zlikwidowany</v>
          </cell>
          <cell r="G307" t="str">
            <v>B-LIN-L-2.50</v>
          </cell>
          <cell r="H307">
            <v>37257</v>
          </cell>
          <cell r="I307">
            <v>37257</v>
          </cell>
          <cell r="J307" t="str">
            <v>BILANSOWE</v>
          </cell>
          <cell r="K307" t="str">
            <v>813</v>
          </cell>
          <cell r="L307" t="str">
            <v>Wydział Gospodarczy</v>
          </cell>
          <cell r="M307">
            <v>1001</v>
          </cell>
          <cell r="N307" t="str">
            <v>212149</v>
          </cell>
          <cell r="O307" t="str">
            <v>EII,EIII Poz.rodki trw.wyn.dzierż.</v>
          </cell>
          <cell r="P307" t="str">
            <v>03/3</v>
          </cell>
          <cell r="Q307">
            <v>13552</v>
          </cell>
          <cell r="R307">
            <v>0</v>
          </cell>
          <cell r="S307">
            <v>677.52</v>
          </cell>
          <cell r="T307">
            <v>677.52</v>
          </cell>
          <cell r="U307">
            <v>12874.48</v>
          </cell>
        </row>
        <row r="308">
          <cell r="A308" t="str">
            <v>31152247</v>
          </cell>
          <cell r="B308">
            <v>2003</v>
          </cell>
          <cell r="C308">
            <v>12</v>
          </cell>
          <cell r="D308" t="str">
            <v>3</v>
          </cell>
          <cell r="E308" t="str">
            <v>Kocioł parowy nr 6.</v>
          </cell>
          <cell r="F308" t="str">
            <v>Zlikwidowany</v>
          </cell>
          <cell r="G308" t="str">
            <v>B-LIN-L-6.00</v>
          </cell>
          <cell r="I308">
            <v>28460</v>
          </cell>
          <cell r="J308" t="str">
            <v>BILANSOWE</v>
          </cell>
          <cell r="K308" t="str">
            <v>417</v>
          </cell>
          <cell r="L308" t="str">
            <v>Wydział Nadzoru Urzšdzeń Blokowych</v>
          </cell>
          <cell r="M308">
            <v>1030</v>
          </cell>
          <cell r="N308" t="str">
            <v>010306</v>
          </cell>
          <cell r="O308" t="str">
            <v>EII Kotłownia- kocioł nr.6 - e</v>
          </cell>
          <cell r="P308" t="str">
            <v>03/2</v>
          </cell>
          <cell r="Q308">
            <v>27155932.399999999</v>
          </cell>
          <cell r="R308">
            <v>0</v>
          </cell>
          <cell r="S308">
            <v>27155932.399999999</v>
          </cell>
          <cell r="T308">
            <v>27155932.399999999</v>
          </cell>
          <cell r="U308">
            <v>0</v>
          </cell>
        </row>
        <row r="309">
          <cell r="A309" t="str">
            <v>65154327</v>
          </cell>
          <cell r="B309">
            <v>2004</v>
          </cell>
          <cell r="C309">
            <v>12</v>
          </cell>
          <cell r="D309" t="str">
            <v>2</v>
          </cell>
          <cell r="E309" t="str">
            <v>Rurocig wody chłodzcej</v>
          </cell>
          <cell r="F309" t="str">
            <v>Aktywny</v>
          </cell>
          <cell r="G309" t="str">
            <v>B-LIN-L-1.80</v>
          </cell>
          <cell r="I309">
            <v>30987</v>
          </cell>
          <cell r="J309" t="str">
            <v>BILANSOWE</v>
          </cell>
          <cell r="K309" t="str">
            <v>417</v>
          </cell>
          <cell r="L309" t="str">
            <v>Wydział Nadzoru Urzšdzeń Blokowych</v>
          </cell>
          <cell r="M309">
            <v>1020</v>
          </cell>
          <cell r="N309" t="str">
            <v>030613</v>
          </cell>
          <cell r="O309" t="str">
            <v>EII Budynki, budowle i poz. urzšdz</v>
          </cell>
          <cell r="P309" t="str">
            <v>03/2</v>
          </cell>
          <cell r="Q309">
            <v>2606020.4500000002</v>
          </cell>
          <cell r="R309">
            <v>1143823.07</v>
          </cell>
          <cell r="S309">
            <v>46908.36</v>
          </cell>
          <cell r="T309">
            <v>1190731.43</v>
          </cell>
          <cell r="U309">
            <v>1415289.02</v>
          </cell>
        </row>
        <row r="310">
          <cell r="A310" t="str">
            <v>63000839</v>
          </cell>
          <cell r="B310">
            <v>2004</v>
          </cell>
          <cell r="C310">
            <v>12</v>
          </cell>
          <cell r="D310" t="str">
            <v>6</v>
          </cell>
          <cell r="E310" t="str">
            <v>Transformator blokowy 4AT</v>
          </cell>
          <cell r="F310" t="str">
            <v>Aktywny</v>
          </cell>
          <cell r="G310" t="str">
            <v>B-LIN-L-1.90</v>
          </cell>
          <cell r="I310">
            <v>28490</v>
          </cell>
          <cell r="J310" t="str">
            <v>BILANSOWE</v>
          </cell>
          <cell r="K310" t="str">
            <v>416</v>
          </cell>
          <cell r="L310" t="str">
            <v>Wydział Nadzoru Urzšdzeń Elektrycznych</v>
          </cell>
          <cell r="M310">
            <v>1060</v>
          </cell>
          <cell r="N310" t="str">
            <v>010604</v>
          </cell>
          <cell r="O310" t="str">
            <v>EIII Maszynownia - turb. nr.4 -</v>
          </cell>
          <cell r="P310" t="str">
            <v>03/3</v>
          </cell>
          <cell r="Q310">
            <v>4049136.21</v>
          </cell>
          <cell r="R310">
            <v>2450439.75</v>
          </cell>
          <cell r="S310">
            <v>76933.59</v>
          </cell>
          <cell r="T310">
            <v>2527373.34</v>
          </cell>
          <cell r="U310">
            <v>1521762.87</v>
          </cell>
        </row>
        <row r="311">
          <cell r="A311" t="str">
            <v>63000840</v>
          </cell>
          <cell r="B311">
            <v>2004</v>
          </cell>
          <cell r="C311">
            <v>12</v>
          </cell>
          <cell r="D311" t="str">
            <v>6</v>
          </cell>
          <cell r="E311" t="str">
            <v>Transformator 1AT</v>
          </cell>
          <cell r="F311" t="str">
            <v>Aktywny</v>
          </cell>
          <cell r="G311" t="str">
            <v>B-LIN-L-1.80</v>
          </cell>
          <cell r="I311">
            <v>28824</v>
          </cell>
          <cell r="J311" t="str">
            <v>BILANSOWE</v>
          </cell>
          <cell r="K311" t="str">
            <v>416</v>
          </cell>
          <cell r="L311" t="str">
            <v>Wydział Nadzoru Urzšdzeń Elektrycznych</v>
          </cell>
          <cell r="M311">
            <v>1060</v>
          </cell>
          <cell r="N311" t="str">
            <v>010605</v>
          </cell>
          <cell r="O311" t="str">
            <v>EIII Maszynownia - turb. nr.5</v>
          </cell>
          <cell r="P311" t="str">
            <v>03/3</v>
          </cell>
          <cell r="Q311">
            <v>4081422.58</v>
          </cell>
          <cell r="R311">
            <v>2453620.7000000002</v>
          </cell>
          <cell r="S311">
            <v>73465.61</v>
          </cell>
          <cell r="T311">
            <v>2527086.31</v>
          </cell>
          <cell r="U311">
            <v>1554336.27</v>
          </cell>
        </row>
        <row r="312">
          <cell r="A312" t="str">
            <v>63000841</v>
          </cell>
          <cell r="B312">
            <v>2004</v>
          </cell>
          <cell r="C312">
            <v>12</v>
          </cell>
          <cell r="D312" t="str">
            <v>6</v>
          </cell>
          <cell r="E312" t="str">
            <v>Transformator 6AT</v>
          </cell>
          <cell r="F312" t="str">
            <v>Aktywny</v>
          </cell>
          <cell r="G312" t="str">
            <v>B-LIN-L-10.00</v>
          </cell>
          <cell r="I312">
            <v>28855</v>
          </cell>
          <cell r="J312" t="str">
            <v>BILANSOWE</v>
          </cell>
          <cell r="K312" t="str">
            <v>416</v>
          </cell>
          <cell r="L312" t="str">
            <v>Wydział Nadzoru Urzšdzeń Elektrycznych</v>
          </cell>
          <cell r="M312">
            <v>1060</v>
          </cell>
          <cell r="N312" t="str">
            <v>010606</v>
          </cell>
          <cell r="O312" t="str">
            <v>EIII Maszynownia - turb. nr.6</v>
          </cell>
          <cell r="P312" t="str">
            <v>03/3</v>
          </cell>
          <cell r="Q312">
            <v>2001101.36</v>
          </cell>
          <cell r="R312">
            <v>2001101.36</v>
          </cell>
          <cell r="S312">
            <v>0</v>
          </cell>
          <cell r="T312">
            <v>2001101.36</v>
          </cell>
          <cell r="U312">
            <v>0</v>
          </cell>
        </row>
        <row r="313">
          <cell r="A313" t="str">
            <v>49206537</v>
          </cell>
          <cell r="B313">
            <v>2004</v>
          </cell>
          <cell r="C313">
            <v>12</v>
          </cell>
          <cell r="D313" t="str">
            <v>4</v>
          </cell>
          <cell r="E313" t="str">
            <v>Instalacja sygnalizacji p-poż-EJ II</v>
          </cell>
          <cell r="F313" t="str">
            <v>Aktywny</v>
          </cell>
          <cell r="G313" t="str">
            <v>B-LIN-L-1.90</v>
          </cell>
          <cell r="H313">
            <v>36891</v>
          </cell>
          <cell r="I313">
            <v>36860</v>
          </cell>
          <cell r="J313" t="str">
            <v>BILANSOWE</v>
          </cell>
          <cell r="K313" t="str">
            <v>416</v>
          </cell>
          <cell r="L313" t="str">
            <v>Wydział Nadzoru Urzšdzeń Elektrycznych</v>
          </cell>
          <cell r="M313">
            <v>1040</v>
          </cell>
          <cell r="N313" t="str">
            <v>030700</v>
          </cell>
          <cell r="O313" t="str">
            <v>EII,EIII Układ elektryczny zakładu</v>
          </cell>
          <cell r="P313" t="str">
            <v>03/2</v>
          </cell>
          <cell r="Q313">
            <v>2023854</v>
          </cell>
          <cell r="R313">
            <v>795711.87</v>
          </cell>
          <cell r="S313">
            <v>38453.160000000003</v>
          </cell>
          <cell r="T313">
            <v>834165.03</v>
          </cell>
          <cell r="U313">
            <v>1189688.97</v>
          </cell>
        </row>
        <row r="314">
          <cell r="A314" t="str">
            <v>70000501</v>
          </cell>
          <cell r="B314">
            <v>2004</v>
          </cell>
          <cell r="C314">
            <v>12</v>
          </cell>
          <cell r="D314" t="str">
            <v>7</v>
          </cell>
          <cell r="E314" t="str">
            <v>Lokomotywa spalinowa  2292</v>
          </cell>
          <cell r="F314" t="str">
            <v>Aktywny</v>
          </cell>
          <cell r="G314" t="str">
            <v>B-LIN-L-8.40</v>
          </cell>
          <cell r="I314">
            <v>28254</v>
          </cell>
          <cell r="J314" t="str">
            <v>BILANSOWE</v>
          </cell>
          <cell r="K314" t="str">
            <v>220</v>
          </cell>
          <cell r="L314" t="str">
            <v>Wydział Transportu Samochodowego, Transportu Ciężkiego i Urzšdzeń Dwignicowych</v>
          </cell>
          <cell r="M314">
            <v>1070</v>
          </cell>
          <cell r="N314" t="str">
            <v>313093</v>
          </cell>
          <cell r="O314" t="str">
            <v>EIII Lokomotywy</v>
          </cell>
          <cell r="P314" t="str">
            <v>03/3</v>
          </cell>
          <cell r="Q314">
            <v>2000209.29</v>
          </cell>
          <cell r="R314">
            <v>2000209.29</v>
          </cell>
          <cell r="S314">
            <v>0</v>
          </cell>
          <cell r="T314">
            <v>2000209.29</v>
          </cell>
          <cell r="U314">
            <v>0</v>
          </cell>
        </row>
        <row r="315">
          <cell r="A315" t="str">
            <v>70000502</v>
          </cell>
          <cell r="B315">
            <v>2004</v>
          </cell>
          <cell r="C315">
            <v>12</v>
          </cell>
          <cell r="D315" t="str">
            <v>7</v>
          </cell>
          <cell r="E315" t="str">
            <v>Lokomotywa spalinowa  2333</v>
          </cell>
          <cell r="F315" t="str">
            <v>Aktywny</v>
          </cell>
          <cell r="G315" t="str">
            <v>B-LIN-L-8.40</v>
          </cell>
          <cell r="I315">
            <v>28490</v>
          </cell>
          <cell r="J315" t="str">
            <v>BILANSOWE</v>
          </cell>
          <cell r="K315" t="str">
            <v>220</v>
          </cell>
          <cell r="L315" t="str">
            <v>Wydział Transportu Samochodowego, Transportu Ciężkiego i Urzšdzeń Dwignicowych</v>
          </cell>
          <cell r="M315">
            <v>1070</v>
          </cell>
          <cell r="N315" t="str">
            <v>313093</v>
          </cell>
          <cell r="O315" t="str">
            <v>EIII Lokomotywy</v>
          </cell>
          <cell r="P315" t="str">
            <v>03/3</v>
          </cell>
          <cell r="Q315">
            <v>1999539.54</v>
          </cell>
          <cell r="R315">
            <v>1999539.54</v>
          </cell>
          <cell r="S315">
            <v>0</v>
          </cell>
          <cell r="T315">
            <v>1999539.54</v>
          </cell>
          <cell r="U315">
            <v>0</v>
          </cell>
        </row>
        <row r="316">
          <cell r="A316" t="str">
            <v>70000503</v>
          </cell>
          <cell r="B316">
            <v>2004</v>
          </cell>
          <cell r="C316">
            <v>12</v>
          </cell>
          <cell r="D316" t="str">
            <v>7</v>
          </cell>
          <cell r="E316" t="str">
            <v>Lokomotywa spalinowa  2409</v>
          </cell>
          <cell r="F316" t="str">
            <v>Aktywny</v>
          </cell>
          <cell r="G316" t="str">
            <v>B-LIN-L-8.40</v>
          </cell>
          <cell r="I316">
            <v>28307</v>
          </cell>
          <cell r="J316" t="str">
            <v>BILANSOWE</v>
          </cell>
          <cell r="K316" t="str">
            <v>220</v>
          </cell>
          <cell r="L316" t="str">
            <v>Wydział Transportu Samochodowego, Transportu Ciężkiego i Urzšdzeń Dwignicowych</v>
          </cell>
          <cell r="M316">
            <v>1070</v>
          </cell>
          <cell r="N316" t="str">
            <v>313093</v>
          </cell>
          <cell r="O316" t="str">
            <v>EIII Lokomotywy</v>
          </cell>
          <cell r="P316" t="str">
            <v>03/3</v>
          </cell>
          <cell r="Q316">
            <v>2000409.48</v>
          </cell>
          <cell r="R316">
            <v>2000409.48</v>
          </cell>
          <cell r="S316">
            <v>0</v>
          </cell>
          <cell r="T316">
            <v>2000409.48</v>
          </cell>
          <cell r="U316">
            <v>0</v>
          </cell>
        </row>
        <row r="317">
          <cell r="A317" t="str">
            <v>70000504</v>
          </cell>
          <cell r="B317">
            <v>2004</v>
          </cell>
          <cell r="C317">
            <v>12</v>
          </cell>
          <cell r="D317" t="str">
            <v>7</v>
          </cell>
          <cell r="E317" t="str">
            <v>Lokomotywa spalinowa  2482</v>
          </cell>
          <cell r="F317" t="str">
            <v>Aktywny</v>
          </cell>
          <cell r="G317" t="str">
            <v>B-LIN-L-8.40</v>
          </cell>
          <cell r="I317">
            <v>29128</v>
          </cell>
          <cell r="J317" t="str">
            <v>BILANSOWE</v>
          </cell>
          <cell r="K317" t="str">
            <v>220</v>
          </cell>
          <cell r="L317" t="str">
            <v>Wydział Transportu Samochodowego, Transportu Ciężkiego i Urzšdzeń Dwignicowych</v>
          </cell>
          <cell r="M317">
            <v>1070</v>
          </cell>
          <cell r="N317" t="str">
            <v>313093</v>
          </cell>
          <cell r="O317" t="str">
            <v>EIII Lokomotywy</v>
          </cell>
          <cell r="P317" t="str">
            <v>03/3</v>
          </cell>
          <cell r="Q317">
            <v>2000080.37</v>
          </cell>
          <cell r="R317">
            <v>2000080.37</v>
          </cell>
          <cell r="S317">
            <v>0</v>
          </cell>
          <cell r="T317">
            <v>2000080.37</v>
          </cell>
          <cell r="U317">
            <v>0</v>
          </cell>
        </row>
        <row r="318">
          <cell r="A318" t="str">
            <v>70000642</v>
          </cell>
          <cell r="B318">
            <v>2004</v>
          </cell>
          <cell r="C318">
            <v>12</v>
          </cell>
          <cell r="D318" t="str">
            <v>7</v>
          </cell>
          <cell r="E318" t="str">
            <v>Lokomotywa spalinowa  2652</v>
          </cell>
          <cell r="F318" t="str">
            <v>Aktywny</v>
          </cell>
          <cell r="G318" t="str">
            <v>B-LIN-L-8.40</v>
          </cell>
          <cell r="I318">
            <v>33085</v>
          </cell>
          <cell r="J318" t="str">
            <v>BILANSOWE</v>
          </cell>
          <cell r="K318" t="str">
            <v>220</v>
          </cell>
          <cell r="L318" t="str">
            <v>Wydział Transportu Samochodowego, Transportu Ciężkiego i Urzšdzeń Dwignicowych</v>
          </cell>
          <cell r="M318">
            <v>1070</v>
          </cell>
          <cell r="N318" t="str">
            <v>313093</v>
          </cell>
          <cell r="O318" t="str">
            <v>EIII Lokomotywy</v>
          </cell>
          <cell r="P318" t="str">
            <v>03/3</v>
          </cell>
          <cell r="Q318">
            <v>2001719.16</v>
          </cell>
          <cell r="R318">
            <v>2001719.16</v>
          </cell>
          <cell r="S318">
            <v>0</v>
          </cell>
          <cell r="T318">
            <v>2001719.16</v>
          </cell>
          <cell r="U318">
            <v>0</v>
          </cell>
        </row>
        <row r="319">
          <cell r="A319" t="str">
            <v>10106502</v>
          </cell>
          <cell r="B319">
            <v>2004</v>
          </cell>
          <cell r="C319">
            <v>12</v>
          </cell>
          <cell r="D319" t="str">
            <v>1</v>
          </cell>
          <cell r="E319" t="str">
            <v>Budynek szatni-łażni warsztatu brygad remontowych EJ.III.</v>
          </cell>
          <cell r="F319" t="str">
            <v>Aktywny</v>
          </cell>
          <cell r="G319" t="str">
            <v>B-LIN-L-4.00</v>
          </cell>
          <cell r="H319">
            <v>36799</v>
          </cell>
          <cell r="I319">
            <v>36707</v>
          </cell>
          <cell r="J319" t="str">
            <v>BILANSOWE</v>
          </cell>
          <cell r="K319" t="str">
            <v>813</v>
          </cell>
          <cell r="L319" t="str">
            <v>Wydział Gospodarczy</v>
          </cell>
          <cell r="M319">
            <v>1010</v>
          </cell>
          <cell r="N319" t="str">
            <v>212136</v>
          </cell>
          <cell r="O319" t="str">
            <v>EIII Szatnie i łanie   za VI bl</v>
          </cell>
          <cell r="P319" t="str">
            <v>03/3</v>
          </cell>
          <cell r="Q319">
            <v>5422317.7800000003</v>
          </cell>
          <cell r="R319">
            <v>680025.89</v>
          </cell>
          <cell r="S319">
            <v>216892.71</v>
          </cell>
          <cell r="T319">
            <v>896918.6</v>
          </cell>
          <cell r="U319">
            <v>4525399.18</v>
          </cell>
        </row>
        <row r="320">
          <cell r="A320" t="str">
            <v>65104869</v>
          </cell>
          <cell r="B320">
            <v>2004</v>
          </cell>
          <cell r="C320">
            <v>12</v>
          </cell>
          <cell r="D320" t="str">
            <v>2</v>
          </cell>
          <cell r="E320" t="str">
            <v>Rurocigi technologiczne</v>
          </cell>
          <cell r="F320" t="str">
            <v>Aktywny</v>
          </cell>
          <cell r="G320" t="str">
            <v>B-LIN-L-1.10</v>
          </cell>
          <cell r="I320">
            <v>35949</v>
          </cell>
          <cell r="J320" t="str">
            <v>BILANSOWE</v>
          </cell>
          <cell r="K320" t="str">
            <v>417</v>
          </cell>
          <cell r="L320" t="str">
            <v>Wydział Nadzoru Urzšdzeń Blokowych</v>
          </cell>
          <cell r="M320">
            <v>1020</v>
          </cell>
          <cell r="N320" t="str">
            <v>030602</v>
          </cell>
          <cell r="O320" t="str">
            <v>EII Maszynownia - turb. nr 2 -wsp.</v>
          </cell>
          <cell r="P320" t="str">
            <v>03/2</v>
          </cell>
          <cell r="Q320">
            <v>13854516.48</v>
          </cell>
          <cell r="R320">
            <v>9008207.3399999999</v>
          </cell>
          <cell r="S320">
            <v>152400.24</v>
          </cell>
          <cell r="T320">
            <v>9160607.5800000001</v>
          </cell>
          <cell r="U320">
            <v>4693908.9000000004</v>
          </cell>
        </row>
        <row r="321">
          <cell r="A321" t="str">
            <v>65105416</v>
          </cell>
          <cell r="B321">
            <v>2004</v>
          </cell>
          <cell r="C321">
            <v>12</v>
          </cell>
          <cell r="D321" t="str">
            <v>2</v>
          </cell>
          <cell r="E321" t="str">
            <v>Rurocigi technologiczne TG-3 El.II</v>
          </cell>
          <cell r="F321" t="str">
            <v>Aktywny</v>
          </cell>
          <cell r="G321" t="str">
            <v>B-LIN-L-1.30</v>
          </cell>
          <cell r="I321">
            <v>36160</v>
          </cell>
          <cell r="J321" t="str">
            <v>BILANSOWE</v>
          </cell>
          <cell r="K321" t="str">
            <v>417</v>
          </cell>
          <cell r="L321" t="str">
            <v>Wydział Nadzoru Urzšdzeń Blokowych</v>
          </cell>
          <cell r="M321">
            <v>1020</v>
          </cell>
          <cell r="N321" t="str">
            <v>030603</v>
          </cell>
          <cell r="O321" t="str">
            <v>EII Maszynownia - turb. nr.3 -wsp.</v>
          </cell>
          <cell r="P321" t="str">
            <v>03/2</v>
          </cell>
          <cell r="Q321">
            <v>16755224.26</v>
          </cell>
          <cell r="R321">
            <v>10042551.960000001</v>
          </cell>
          <cell r="S321">
            <v>217817.28</v>
          </cell>
          <cell r="T321">
            <v>10260369.24</v>
          </cell>
          <cell r="U321">
            <v>6494855.0199999996</v>
          </cell>
        </row>
        <row r="322">
          <cell r="A322" t="str">
            <v>65105626</v>
          </cell>
          <cell r="B322">
            <v>2004</v>
          </cell>
          <cell r="C322">
            <v>12</v>
          </cell>
          <cell r="D322" t="str">
            <v>2</v>
          </cell>
          <cell r="E322" t="str">
            <v>Rurocigi technologiczne z rejonu - SUW. Dekarbonizacja wody</v>
          </cell>
          <cell r="F322" t="str">
            <v>Aktywny</v>
          </cell>
          <cell r="G322" t="str">
            <v>B-LIN-L-2.10</v>
          </cell>
          <cell r="I322">
            <v>36462</v>
          </cell>
          <cell r="J322" t="str">
            <v>BILANSOWE</v>
          </cell>
          <cell r="K322" t="str">
            <v>415</v>
          </cell>
          <cell r="L322" t="str">
            <v>Wydział Nadzoru Mechanicznego Urzšdzeń Pozablokowych</v>
          </cell>
          <cell r="M322">
            <v>1020</v>
          </cell>
          <cell r="N322" t="str">
            <v>010110</v>
          </cell>
          <cell r="O322" t="str">
            <v>EII,EIII Dekarbonizacja wody</v>
          </cell>
          <cell r="P322" t="str">
            <v>03/2</v>
          </cell>
          <cell r="Q322">
            <v>3155368.08</v>
          </cell>
          <cell r="R322">
            <v>1065462.06</v>
          </cell>
          <cell r="S322">
            <v>66262.679999999993</v>
          </cell>
          <cell r="T322">
            <v>1131724.74</v>
          </cell>
          <cell r="U322">
            <v>2023643.34</v>
          </cell>
        </row>
        <row r="323">
          <cell r="A323" t="str">
            <v>65106059</v>
          </cell>
          <cell r="B323">
            <v>2004</v>
          </cell>
          <cell r="C323">
            <v>12</v>
          </cell>
          <cell r="D323" t="str">
            <v>2</v>
          </cell>
          <cell r="E323" t="str">
            <v>Rurocigi technologiczne w obrębie stacji rozruchowo-zrzutowej</v>
          </cell>
          <cell r="F323" t="str">
            <v>Aktywny</v>
          </cell>
          <cell r="G323" t="str">
            <v>B-LIN-L-1.50</v>
          </cell>
          <cell r="I323">
            <v>36468</v>
          </cell>
          <cell r="J323" t="str">
            <v>BILANSOWE</v>
          </cell>
          <cell r="K323" t="str">
            <v>417</v>
          </cell>
          <cell r="L323" t="str">
            <v>Wydział Nadzoru Urzšdzeń Blokowych</v>
          </cell>
          <cell r="M323">
            <v>1020</v>
          </cell>
          <cell r="N323" t="str">
            <v>030313</v>
          </cell>
          <cell r="O323" t="str">
            <v>EII Budynek kotłowni</v>
          </cell>
          <cell r="P323" t="str">
            <v>03/2</v>
          </cell>
          <cell r="Q323">
            <v>2452209.31</v>
          </cell>
          <cell r="R323">
            <v>1254386.8400000001</v>
          </cell>
          <cell r="S323">
            <v>36783.120000000003</v>
          </cell>
          <cell r="T323">
            <v>1291169.96</v>
          </cell>
          <cell r="U323">
            <v>1161039.3500000001</v>
          </cell>
        </row>
        <row r="324">
          <cell r="A324" t="str">
            <v>65106083</v>
          </cell>
          <cell r="B324">
            <v>2004</v>
          </cell>
          <cell r="C324">
            <v>12</v>
          </cell>
          <cell r="D324" t="str">
            <v>2</v>
          </cell>
          <cell r="E324" t="str">
            <v>Rurocigi sprężonego powietrza - gospodarka sprężonym powietrzem</v>
          </cell>
          <cell r="F324" t="str">
            <v>Aktywny</v>
          </cell>
          <cell r="G324" t="str">
            <v>B-LIN-L-2.10</v>
          </cell>
          <cell r="I324">
            <v>36418</v>
          </cell>
          <cell r="J324" t="str">
            <v>BILANSOWE</v>
          </cell>
          <cell r="K324" t="str">
            <v>415</v>
          </cell>
          <cell r="L324" t="str">
            <v>Wydział Nadzoru Mechanicznego Urzšdzeń Pozablokowych</v>
          </cell>
          <cell r="M324">
            <v>1020</v>
          </cell>
          <cell r="N324" t="str">
            <v>030420</v>
          </cell>
          <cell r="O324" t="str">
            <v>EII,EIII Suche odpopielanie</v>
          </cell>
          <cell r="P324" t="str">
            <v>03/2</v>
          </cell>
          <cell r="Q324">
            <v>2497617.33</v>
          </cell>
          <cell r="R324">
            <v>822029.52</v>
          </cell>
          <cell r="S324">
            <v>52449.96</v>
          </cell>
          <cell r="T324">
            <v>874479.48</v>
          </cell>
          <cell r="U324">
            <v>1623137.85</v>
          </cell>
        </row>
        <row r="325">
          <cell r="A325" t="str">
            <v>65106093</v>
          </cell>
          <cell r="B325">
            <v>2004</v>
          </cell>
          <cell r="C325">
            <v>12</v>
          </cell>
          <cell r="D325" t="str">
            <v>2</v>
          </cell>
          <cell r="E325" t="str">
            <v>Rurocigi technologiczne K-3 - El.II.</v>
          </cell>
          <cell r="F325" t="str">
            <v>Aktywny</v>
          </cell>
          <cell r="G325" t="str">
            <v>B-LIN-L-2.10</v>
          </cell>
          <cell r="I325">
            <v>36468</v>
          </cell>
          <cell r="J325" t="str">
            <v>BILANSOWE</v>
          </cell>
          <cell r="K325" t="str">
            <v>417</v>
          </cell>
          <cell r="L325" t="str">
            <v>Wydział Nadzoru Urzšdzeń Blokowych</v>
          </cell>
          <cell r="M325">
            <v>1020</v>
          </cell>
          <cell r="N325" t="str">
            <v>030303</v>
          </cell>
          <cell r="O325" t="str">
            <v>EII,EIII Kotłownia- kocioł nr.3</v>
          </cell>
          <cell r="P325" t="str">
            <v>03/2</v>
          </cell>
          <cell r="Q325">
            <v>14588727.08</v>
          </cell>
          <cell r="R325">
            <v>4802401.5999999996</v>
          </cell>
          <cell r="S325">
            <v>306363.24</v>
          </cell>
          <cell r="T325">
            <v>5108764.84</v>
          </cell>
          <cell r="U325">
            <v>9479962.2400000002</v>
          </cell>
        </row>
        <row r="326">
          <cell r="A326" t="str">
            <v>65106108</v>
          </cell>
          <cell r="B326">
            <v>2004</v>
          </cell>
          <cell r="C326">
            <v>12</v>
          </cell>
          <cell r="D326" t="str">
            <v>2</v>
          </cell>
          <cell r="E326" t="str">
            <v>Rurocigi technologiczne K-2 - El.II.</v>
          </cell>
          <cell r="F326" t="str">
            <v>Aktywny</v>
          </cell>
          <cell r="G326" t="str">
            <v>B-LIN-L-2.10</v>
          </cell>
          <cell r="I326">
            <v>36480</v>
          </cell>
          <cell r="J326" t="str">
            <v>BILANSOWE</v>
          </cell>
          <cell r="K326" t="str">
            <v>417</v>
          </cell>
          <cell r="L326" t="str">
            <v>Wydział Nadzoru Urzšdzeń Blokowych</v>
          </cell>
          <cell r="M326">
            <v>1020</v>
          </cell>
          <cell r="N326" t="str">
            <v>030302</v>
          </cell>
          <cell r="O326" t="str">
            <v>EII,EIII Kotłownia- kocioł nr.2</v>
          </cell>
          <cell r="P326" t="str">
            <v>03/2</v>
          </cell>
          <cell r="Q326">
            <v>10931132.4</v>
          </cell>
          <cell r="R326">
            <v>3585535.31</v>
          </cell>
          <cell r="S326">
            <v>229553.76</v>
          </cell>
          <cell r="T326">
            <v>3815089.07</v>
          </cell>
          <cell r="U326">
            <v>7116043.3300000001</v>
          </cell>
        </row>
        <row r="327">
          <cell r="A327" t="str">
            <v>65106117</v>
          </cell>
          <cell r="B327">
            <v>2004</v>
          </cell>
          <cell r="C327">
            <v>12</v>
          </cell>
          <cell r="D327" t="str">
            <v>2</v>
          </cell>
          <cell r="E327" t="str">
            <v>Rurocig pary technologicznej z kolektorem El.III</v>
          </cell>
          <cell r="F327" t="str">
            <v>Aktywny</v>
          </cell>
          <cell r="G327" t="str">
            <v>B-LIN-L-3.00</v>
          </cell>
          <cell r="I327">
            <v>36525</v>
          </cell>
          <cell r="J327" t="str">
            <v>BILANSOWE</v>
          </cell>
          <cell r="K327" t="str">
            <v>320</v>
          </cell>
          <cell r="L327" t="str">
            <v>Wydział Ruchu Bloków</v>
          </cell>
          <cell r="M327">
            <v>1020</v>
          </cell>
          <cell r="N327" t="str">
            <v>051522</v>
          </cell>
          <cell r="O327" t="str">
            <v>EIII Kosz. przes.i dystr.ciep.Knauf</v>
          </cell>
          <cell r="P327" t="str">
            <v>03/3</v>
          </cell>
          <cell r="Q327">
            <v>2127346.0099999998</v>
          </cell>
          <cell r="R327">
            <v>738189</v>
          </cell>
          <cell r="S327">
            <v>63820.38</v>
          </cell>
          <cell r="T327">
            <v>802009.38</v>
          </cell>
          <cell r="U327">
            <v>1325336.6299999999</v>
          </cell>
        </row>
        <row r="328">
          <cell r="A328" t="str">
            <v>65106228</v>
          </cell>
          <cell r="B328">
            <v>2004</v>
          </cell>
          <cell r="C328">
            <v>12</v>
          </cell>
          <cell r="D328" t="str">
            <v>2</v>
          </cell>
          <cell r="E328" t="str">
            <v>Rurocišgi transportowe mułu dla K-2 i K-3 - El.II</v>
          </cell>
          <cell r="F328" t="str">
            <v>Aktywny</v>
          </cell>
          <cell r="G328" t="str">
            <v>B-LIN-L-2.30</v>
          </cell>
          <cell r="I328">
            <v>36516</v>
          </cell>
          <cell r="J328" t="str">
            <v>BILANSOWE</v>
          </cell>
          <cell r="K328" t="str">
            <v>415</v>
          </cell>
          <cell r="L328" t="str">
            <v>Wydział Nadzoru Mechanicznego Urzšdzeń Pozablokowych</v>
          </cell>
          <cell r="M328">
            <v>1020</v>
          </cell>
          <cell r="N328" t="str">
            <v>030302</v>
          </cell>
          <cell r="O328" t="str">
            <v>EII,EIII Kotłownia- kocioł nr.2</v>
          </cell>
          <cell r="P328" t="str">
            <v>03/2</v>
          </cell>
          <cell r="Q328">
            <v>3012136.99</v>
          </cell>
          <cell r="R328">
            <v>841609.2</v>
          </cell>
          <cell r="S328">
            <v>65724.06</v>
          </cell>
          <cell r="T328">
            <v>907333.26</v>
          </cell>
          <cell r="U328">
            <v>2104803.73</v>
          </cell>
        </row>
        <row r="329">
          <cell r="A329" t="str">
            <v>65106245</v>
          </cell>
          <cell r="B329">
            <v>2004</v>
          </cell>
          <cell r="C329">
            <v>12</v>
          </cell>
          <cell r="D329" t="str">
            <v>2</v>
          </cell>
          <cell r="E329" t="str">
            <v>Rurociagi-sieci co i cwu. El.II.</v>
          </cell>
          <cell r="F329" t="str">
            <v>Aktywny</v>
          </cell>
          <cell r="G329" t="str">
            <v>B-LIN-L-2.10</v>
          </cell>
          <cell r="I329">
            <v>36516</v>
          </cell>
          <cell r="J329" t="str">
            <v>BILANSOWE</v>
          </cell>
          <cell r="K329" t="str">
            <v>417</v>
          </cell>
          <cell r="L329" t="str">
            <v>Wydział Nadzoru Urzšdzeń Blokowych</v>
          </cell>
          <cell r="M329">
            <v>1020</v>
          </cell>
          <cell r="N329" t="str">
            <v>051520</v>
          </cell>
          <cell r="O329" t="str">
            <v>EII,EIII K. przesyłu i dystrybucji</v>
          </cell>
          <cell r="P329" t="str">
            <v>03/2</v>
          </cell>
          <cell r="Q329">
            <v>2124488.21</v>
          </cell>
          <cell r="R329">
            <v>681960.36</v>
          </cell>
          <cell r="S329">
            <v>44614.2</v>
          </cell>
          <cell r="T329">
            <v>726574.56</v>
          </cell>
          <cell r="U329">
            <v>1397913.65</v>
          </cell>
        </row>
        <row r="330">
          <cell r="A330" t="str">
            <v>65100573</v>
          </cell>
          <cell r="B330">
            <v>2004</v>
          </cell>
          <cell r="C330">
            <v>12</v>
          </cell>
          <cell r="D330" t="str">
            <v>2</v>
          </cell>
          <cell r="E330" t="str">
            <v>Rurocigi wysokoprężne parowe i wody zasilajcej</v>
          </cell>
          <cell r="F330" t="str">
            <v>Aktywny</v>
          </cell>
          <cell r="G330" t="str">
            <v>B-LIN-L-14.00</v>
          </cell>
          <cell r="I330">
            <v>28306</v>
          </cell>
          <cell r="J330" t="str">
            <v>BILANSOWE</v>
          </cell>
          <cell r="K330" t="str">
            <v>417</v>
          </cell>
          <cell r="L330" t="str">
            <v>Wydział Nadzoru Urzšdzeń Blokowych</v>
          </cell>
          <cell r="M330">
            <v>1020</v>
          </cell>
          <cell r="N330" t="str">
            <v>010602</v>
          </cell>
          <cell r="O330" t="str">
            <v>EII,EIII Maszynownia - turb. nr 2 -</v>
          </cell>
          <cell r="P330" t="str">
            <v>03/3</v>
          </cell>
          <cell r="Q330">
            <v>7122352.9699999997</v>
          </cell>
          <cell r="R330">
            <v>7122352.9699999997</v>
          </cell>
          <cell r="S330">
            <v>0</v>
          </cell>
          <cell r="T330">
            <v>7122352.9699999997</v>
          </cell>
          <cell r="U330">
            <v>0</v>
          </cell>
        </row>
        <row r="331">
          <cell r="A331" t="str">
            <v>65100574</v>
          </cell>
          <cell r="B331">
            <v>2004</v>
          </cell>
          <cell r="C331">
            <v>12</v>
          </cell>
          <cell r="D331" t="str">
            <v>2</v>
          </cell>
          <cell r="E331" t="str">
            <v>Rurocigi wysokoprężne bl. nr 3</v>
          </cell>
          <cell r="F331" t="str">
            <v>Aktywny</v>
          </cell>
          <cell r="G331" t="str">
            <v>B-LIN-L-14.00</v>
          </cell>
          <cell r="I331">
            <v>28459</v>
          </cell>
          <cell r="J331" t="str">
            <v>BILANSOWE</v>
          </cell>
          <cell r="K331" t="str">
            <v>417</v>
          </cell>
          <cell r="L331" t="str">
            <v>Wydział Nadzoru Urzšdzeń Blokowych</v>
          </cell>
          <cell r="M331">
            <v>1020</v>
          </cell>
          <cell r="N331" t="str">
            <v>010603</v>
          </cell>
          <cell r="O331" t="str">
            <v>EII,EIII Maszynownia - turb. nr.3 -</v>
          </cell>
          <cell r="P331" t="str">
            <v>03/3</v>
          </cell>
          <cell r="Q331">
            <v>5999782.3499999996</v>
          </cell>
          <cell r="R331">
            <v>5999782.3499999996</v>
          </cell>
          <cell r="S331">
            <v>0</v>
          </cell>
          <cell r="T331">
            <v>5999782.3499999996</v>
          </cell>
          <cell r="U331">
            <v>0</v>
          </cell>
        </row>
        <row r="332">
          <cell r="A332" t="str">
            <v>80003706</v>
          </cell>
          <cell r="B332">
            <v>2004</v>
          </cell>
          <cell r="C332">
            <v>12</v>
          </cell>
          <cell r="D332" t="str">
            <v>8</v>
          </cell>
          <cell r="E332" t="str">
            <v>Kontener z aparaturš do pomiarów emisyjnych absorbera nr 1</v>
          </cell>
          <cell r="F332" t="str">
            <v>Aktywny</v>
          </cell>
          <cell r="G332" t="str">
            <v>B-LIN-L-0.1</v>
          </cell>
          <cell r="I332">
            <v>35240</v>
          </cell>
          <cell r="J332" t="str">
            <v>BILANSOWE</v>
          </cell>
          <cell r="K332" t="str">
            <v>416</v>
          </cell>
          <cell r="L332" t="str">
            <v>Wydział Nadzoru Urzšdzeń Elektrycznych</v>
          </cell>
          <cell r="M332">
            <v>1080</v>
          </cell>
          <cell r="N332" t="str">
            <v>030500</v>
          </cell>
          <cell r="O332" t="str">
            <v>EIII Instalacja Odsiarczania Spalin</v>
          </cell>
          <cell r="P332" t="str">
            <v>03/3</v>
          </cell>
          <cell r="Q332">
            <v>2511821.08</v>
          </cell>
          <cell r="R332">
            <v>2511821.08</v>
          </cell>
          <cell r="S332">
            <v>0</v>
          </cell>
          <cell r="T332">
            <v>2511821.08</v>
          </cell>
          <cell r="U332">
            <v>0</v>
          </cell>
        </row>
        <row r="333">
          <cell r="A333" t="str">
            <v>80003707</v>
          </cell>
          <cell r="B333">
            <v>2004</v>
          </cell>
          <cell r="C333">
            <v>12</v>
          </cell>
          <cell r="D333" t="str">
            <v>8</v>
          </cell>
          <cell r="E333" t="str">
            <v>Kontener z aparaturš do pomiarów emisyjnych absorbera nr 2</v>
          </cell>
          <cell r="F333" t="str">
            <v>Aktywny</v>
          </cell>
          <cell r="G333" t="str">
            <v>B-LIN-L-0.1</v>
          </cell>
          <cell r="I333">
            <v>35240</v>
          </cell>
          <cell r="J333" t="str">
            <v>BILANSOWE</v>
          </cell>
          <cell r="K333" t="str">
            <v>416</v>
          </cell>
          <cell r="L333" t="str">
            <v>Wydział Nadzoru Urzšdzeń Elektrycznych</v>
          </cell>
          <cell r="M333">
            <v>1080</v>
          </cell>
          <cell r="N333" t="str">
            <v>030500</v>
          </cell>
          <cell r="O333" t="str">
            <v>EIII Instalacja Odsiarczania Spalin</v>
          </cell>
          <cell r="P333" t="str">
            <v>03/3</v>
          </cell>
          <cell r="Q333">
            <v>2510998.59</v>
          </cell>
          <cell r="R333">
            <v>2510998.59</v>
          </cell>
          <cell r="S333">
            <v>0</v>
          </cell>
          <cell r="T333">
            <v>2510998.59</v>
          </cell>
          <cell r="U333">
            <v>0</v>
          </cell>
        </row>
        <row r="334">
          <cell r="A334" t="str">
            <v>65100734</v>
          </cell>
          <cell r="B334">
            <v>2004</v>
          </cell>
          <cell r="C334">
            <v>12</v>
          </cell>
          <cell r="D334" t="str">
            <v>2</v>
          </cell>
          <cell r="E334" t="str">
            <v>Rurocigi wysokoprężne parowe i wody zasilajcej</v>
          </cell>
          <cell r="F334" t="str">
            <v>Aktywny</v>
          </cell>
          <cell r="G334" t="str">
            <v>B-LIN-L-14.00</v>
          </cell>
          <cell r="I334">
            <v>28252</v>
          </cell>
          <cell r="J334" t="str">
            <v>BILANSOWE</v>
          </cell>
          <cell r="K334" t="str">
            <v>417</v>
          </cell>
          <cell r="L334" t="str">
            <v>Wydział Nadzoru Urzšdzeń Blokowych</v>
          </cell>
          <cell r="M334">
            <v>1020</v>
          </cell>
          <cell r="N334" t="str">
            <v>010601</v>
          </cell>
          <cell r="O334" t="str">
            <v>EII,EIII Maszynownia - turb. nr.1 -</v>
          </cell>
          <cell r="P334" t="str">
            <v>03/3</v>
          </cell>
          <cell r="Q334">
            <v>7123695.7800000003</v>
          </cell>
          <cell r="R334">
            <v>7123695.7800000003</v>
          </cell>
          <cell r="S334">
            <v>0</v>
          </cell>
          <cell r="T334">
            <v>7123695.7800000003</v>
          </cell>
          <cell r="U334">
            <v>0</v>
          </cell>
        </row>
        <row r="335">
          <cell r="A335" t="str">
            <v>65101379</v>
          </cell>
          <cell r="B335">
            <v>2004</v>
          </cell>
          <cell r="C335">
            <v>12</v>
          </cell>
          <cell r="D335" t="str">
            <v>2</v>
          </cell>
          <cell r="E335" t="str">
            <v>Rurocigi ?rednio i niskoprężne</v>
          </cell>
          <cell r="F335" t="str">
            <v>Aktywny</v>
          </cell>
          <cell r="G335" t="str">
            <v>B-LIN-L-14.00</v>
          </cell>
          <cell r="I335">
            <v>28306</v>
          </cell>
          <cell r="J335" t="str">
            <v>BILANSOWE</v>
          </cell>
          <cell r="K335" t="str">
            <v>417</v>
          </cell>
          <cell r="L335" t="str">
            <v>Wydział Nadzoru Urzšdzeń Blokowych</v>
          </cell>
          <cell r="M335">
            <v>1020</v>
          </cell>
          <cell r="N335" t="str">
            <v>010602</v>
          </cell>
          <cell r="O335" t="str">
            <v>EII,EIII Maszynownia - turb. nr 2 -</v>
          </cell>
          <cell r="P335" t="str">
            <v>03/3</v>
          </cell>
          <cell r="Q335">
            <v>3754435.33</v>
          </cell>
          <cell r="R335">
            <v>3754435.33</v>
          </cell>
          <cell r="S335">
            <v>0</v>
          </cell>
          <cell r="T335">
            <v>3754435.33</v>
          </cell>
          <cell r="U335">
            <v>0</v>
          </cell>
        </row>
        <row r="336">
          <cell r="A336" t="str">
            <v>65101381</v>
          </cell>
          <cell r="B336">
            <v>2004</v>
          </cell>
          <cell r="C336">
            <v>12</v>
          </cell>
          <cell r="D336" t="str">
            <v>2</v>
          </cell>
          <cell r="E336" t="str">
            <v>Rurocigi ?rednie i niskoprężne</v>
          </cell>
          <cell r="F336" t="str">
            <v>Aktywny</v>
          </cell>
          <cell r="G336" t="str">
            <v>B-LIN-L-14.00</v>
          </cell>
          <cell r="I336">
            <v>28425</v>
          </cell>
          <cell r="J336" t="str">
            <v>BILANSOWE</v>
          </cell>
          <cell r="K336" t="str">
            <v>417</v>
          </cell>
          <cell r="L336" t="str">
            <v>Wydział Nadzoru Urzšdzeń Blokowych</v>
          </cell>
          <cell r="M336">
            <v>1020</v>
          </cell>
          <cell r="N336" t="str">
            <v>010603</v>
          </cell>
          <cell r="O336" t="str">
            <v>EII,EIII Maszynownia - turb. nr.3 -</v>
          </cell>
          <cell r="P336" t="str">
            <v>03/3</v>
          </cell>
          <cell r="Q336">
            <v>3754926.92</v>
          </cell>
          <cell r="R336">
            <v>3754926.92</v>
          </cell>
          <cell r="S336">
            <v>0</v>
          </cell>
          <cell r="T336">
            <v>3754926.92</v>
          </cell>
          <cell r="U336">
            <v>0</v>
          </cell>
        </row>
        <row r="337">
          <cell r="A337" t="str">
            <v>65101382</v>
          </cell>
          <cell r="B337">
            <v>2004</v>
          </cell>
          <cell r="C337">
            <v>12</v>
          </cell>
          <cell r="D337" t="str">
            <v>2</v>
          </cell>
          <cell r="E337" t="str">
            <v>Rurocigi wysokoprężne wraz ze stacj redukcyjno - schładzajc.</v>
          </cell>
          <cell r="F337" t="str">
            <v>Aktywny</v>
          </cell>
          <cell r="G337" t="str">
            <v>B-LIN-L-14.00</v>
          </cell>
          <cell r="I337">
            <v>28824</v>
          </cell>
          <cell r="J337" t="str">
            <v>BILANSOWE</v>
          </cell>
          <cell r="K337" t="str">
            <v>417</v>
          </cell>
          <cell r="L337" t="str">
            <v>Wydział Nadzoru Urzšdzeń Blokowych</v>
          </cell>
          <cell r="M337">
            <v>1020</v>
          </cell>
          <cell r="N337" t="str">
            <v>010605</v>
          </cell>
          <cell r="O337" t="str">
            <v>EIII Maszynownia - turb. nr.5</v>
          </cell>
          <cell r="P337" t="str">
            <v>03/3</v>
          </cell>
          <cell r="Q337">
            <v>7122019.54</v>
          </cell>
          <cell r="R337">
            <v>7122019.54</v>
          </cell>
          <cell r="S337">
            <v>0</v>
          </cell>
          <cell r="T337">
            <v>7122019.54</v>
          </cell>
          <cell r="U337">
            <v>0</v>
          </cell>
        </row>
        <row r="338">
          <cell r="A338" t="str">
            <v>65101383</v>
          </cell>
          <cell r="B338">
            <v>2004</v>
          </cell>
          <cell r="C338">
            <v>12</v>
          </cell>
          <cell r="D338" t="str">
            <v>2</v>
          </cell>
          <cell r="E338" t="str">
            <v>Rurocigi wysokoprężne</v>
          </cell>
          <cell r="F338" t="str">
            <v>Aktywny</v>
          </cell>
          <cell r="G338" t="str">
            <v>B-LIN-L-14.00</v>
          </cell>
          <cell r="I338">
            <v>28489</v>
          </cell>
          <cell r="J338" t="str">
            <v>BILANSOWE</v>
          </cell>
          <cell r="K338" t="str">
            <v>417</v>
          </cell>
          <cell r="L338" t="str">
            <v>Wydział Nadzoru Urzšdzeń Blokowych</v>
          </cell>
          <cell r="M338">
            <v>1020</v>
          </cell>
          <cell r="N338" t="str">
            <v>010604</v>
          </cell>
          <cell r="O338" t="str">
            <v>EIII Maszynownia - turb. nr.4 -</v>
          </cell>
          <cell r="P338" t="str">
            <v>03/3</v>
          </cell>
          <cell r="Q338">
            <v>7118579.0899999999</v>
          </cell>
          <cell r="R338">
            <v>7118579.0899999999</v>
          </cell>
          <cell r="S338">
            <v>0</v>
          </cell>
          <cell r="T338">
            <v>7118579.0899999999</v>
          </cell>
          <cell r="U338">
            <v>0</v>
          </cell>
        </row>
        <row r="339">
          <cell r="A339" t="str">
            <v>65101384</v>
          </cell>
          <cell r="B339">
            <v>2004</v>
          </cell>
          <cell r="C339">
            <v>12</v>
          </cell>
          <cell r="D339" t="str">
            <v>2</v>
          </cell>
          <cell r="E339" t="str">
            <v>Rurocigi ?rednio i niskoprężne</v>
          </cell>
          <cell r="F339" t="str">
            <v>Aktywny</v>
          </cell>
          <cell r="G339" t="str">
            <v>B-LIN-L-14.00</v>
          </cell>
          <cell r="I339">
            <v>28471</v>
          </cell>
          <cell r="J339" t="str">
            <v>BILANSOWE</v>
          </cell>
          <cell r="K339" t="str">
            <v>417</v>
          </cell>
          <cell r="L339" t="str">
            <v>Wydział Nadzoru Urzšdzeń Blokowych</v>
          </cell>
          <cell r="M339">
            <v>1020</v>
          </cell>
          <cell r="N339" t="str">
            <v>010604</v>
          </cell>
          <cell r="O339" t="str">
            <v>EIII Maszynownia - turb. nr.4 -</v>
          </cell>
          <cell r="P339" t="str">
            <v>03/3</v>
          </cell>
          <cell r="Q339">
            <v>3755801.51</v>
          </cell>
          <cell r="R339">
            <v>3755801.51</v>
          </cell>
          <cell r="S339">
            <v>0</v>
          </cell>
          <cell r="T339">
            <v>3755801.51</v>
          </cell>
          <cell r="U339">
            <v>0</v>
          </cell>
        </row>
        <row r="340">
          <cell r="A340" t="str">
            <v>65101385</v>
          </cell>
          <cell r="B340">
            <v>2004</v>
          </cell>
          <cell r="C340">
            <v>12</v>
          </cell>
          <cell r="D340" t="str">
            <v>2</v>
          </cell>
          <cell r="E340" t="str">
            <v>Rurocigi ?rednio i niskoprężne</v>
          </cell>
          <cell r="F340" t="str">
            <v>Aktywny</v>
          </cell>
          <cell r="G340" t="str">
            <v>B-LIN-L-14.00</v>
          </cell>
          <cell r="I340">
            <v>28254</v>
          </cell>
          <cell r="J340" t="str">
            <v>BILANSOWE</v>
          </cell>
          <cell r="K340" t="str">
            <v>417</v>
          </cell>
          <cell r="L340" t="str">
            <v>Wydział Nadzoru Urzšdzeń Blokowych</v>
          </cell>
          <cell r="M340">
            <v>1020</v>
          </cell>
          <cell r="N340" t="str">
            <v>010601</v>
          </cell>
          <cell r="O340" t="str">
            <v>EII,EIII Maszynownia - turb. nr.1 -</v>
          </cell>
          <cell r="P340" t="str">
            <v>03/3</v>
          </cell>
          <cell r="Q340">
            <v>3753759.26</v>
          </cell>
          <cell r="R340">
            <v>3753759.26</v>
          </cell>
          <cell r="S340">
            <v>0</v>
          </cell>
          <cell r="T340">
            <v>3753759.26</v>
          </cell>
          <cell r="U340">
            <v>0</v>
          </cell>
        </row>
        <row r="341">
          <cell r="A341" t="str">
            <v>65101386</v>
          </cell>
          <cell r="B341">
            <v>2004</v>
          </cell>
          <cell r="C341">
            <v>12</v>
          </cell>
          <cell r="D341" t="str">
            <v>2</v>
          </cell>
          <cell r="E341" t="str">
            <v>Rurocigi ?rednio i niskoprężne</v>
          </cell>
          <cell r="F341" t="str">
            <v>Aktywny</v>
          </cell>
          <cell r="G341" t="str">
            <v>B-LIN-L-14.00</v>
          </cell>
          <cell r="I341">
            <v>28824</v>
          </cell>
          <cell r="J341" t="str">
            <v>BILANSOWE</v>
          </cell>
          <cell r="K341" t="str">
            <v>417</v>
          </cell>
          <cell r="L341" t="str">
            <v>Wydział Nadzoru Urzšdzeń Blokowych</v>
          </cell>
          <cell r="M341">
            <v>1020</v>
          </cell>
          <cell r="N341" t="str">
            <v>010605</v>
          </cell>
          <cell r="O341" t="str">
            <v>EIII Maszynownia - turb. nr.5</v>
          </cell>
          <cell r="P341" t="str">
            <v>03/3</v>
          </cell>
          <cell r="Q341">
            <v>3754069.05</v>
          </cell>
          <cell r="R341">
            <v>3754069.05</v>
          </cell>
          <cell r="S341">
            <v>0</v>
          </cell>
          <cell r="T341">
            <v>3754069.05</v>
          </cell>
          <cell r="U341">
            <v>0</v>
          </cell>
        </row>
        <row r="342">
          <cell r="A342" t="str">
            <v>65101387</v>
          </cell>
          <cell r="B342">
            <v>2004</v>
          </cell>
          <cell r="C342">
            <v>12</v>
          </cell>
          <cell r="D342" t="str">
            <v>2</v>
          </cell>
          <cell r="E342" t="str">
            <v>Rurocigi ?rednio i niskoprężne</v>
          </cell>
          <cell r="F342" t="str">
            <v>Aktywny</v>
          </cell>
          <cell r="G342" t="str">
            <v>B-LIN-L-14.00</v>
          </cell>
          <cell r="I342">
            <v>28855</v>
          </cell>
          <cell r="J342" t="str">
            <v>BILANSOWE</v>
          </cell>
          <cell r="K342" t="str">
            <v>417</v>
          </cell>
          <cell r="L342" t="str">
            <v>Wydział Nadzoru Urzšdzeń Blokowych</v>
          </cell>
          <cell r="M342">
            <v>1020</v>
          </cell>
          <cell r="N342" t="str">
            <v>010606</v>
          </cell>
          <cell r="O342" t="str">
            <v>EIII Maszynownia - turb. nr.6</v>
          </cell>
          <cell r="P342" t="str">
            <v>03/3</v>
          </cell>
          <cell r="Q342">
            <v>3755289.97</v>
          </cell>
          <cell r="R342">
            <v>3755289.97</v>
          </cell>
          <cell r="S342">
            <v>0</v>
          </cell>
          <cell r="T342">
            <v>3755289.97</v>
          </cell>
          <cell r="U342">
            <v>0</v>
          </cell>
        </row>
        <row r="343">
          <cell r="A343" t="str">
            <v>65101388</v>
          </cell>
          <cell r="B343">
            <v>2004</v>
          </cell>
          <cell r="C343">
            <v>12</v>
          </cell>
          <cell r="D343" t="str">
            <v>2</v>
          </cell>
          <cell r="E343" t="str">
            <v>Rurocigi wysokoprężne</v>
          </cell>
          <cell r="F343" t="str">
            <v>Aktywny</v>
          </cell>
          <cell r="G343" t="str">
            <v>B-LIN-L-14.00</v>
          </cell>
          <cell r="I343">
            <v>28855</v>
          </cell>
          <cell r="J343" t="str">
            <v>BILANSOWE</v>
          </cell>
          <cell r="K343" t="str">
            <v>417</v>
          </cell>
          <cell r="L343" t="str">
            <v>Wydział Nadzoru Urzšdzeń Blokowych</v>
          </cell>
          <cell r="M343">
            <v>1020</v>
          </cell>
          <cell r="N343" t="str">
            <v>010606</v>
          </cell>
          <cell r="O343" t="str">
            <v>EIII Maszynownia - turb. nr.6</v>
          </cell>
          <cell r="P343" t="str">
            <v>03/3</v>
          </cell>
          <cell r="Q343">
            <v>7118941.9100000001</v>
          </cell>
          <cell r="R343">
            <v>7118941.9100000001</v>
          </cell>
          <cell r="S343">
            <v>0</v>
          </cell>
          <cell r="T343">
            <v>7118941.9100000001</v>
          </cell>
          <cell r="U343">
            <v>0</v>
          </cell>
        </row>
        <row r="344">
          <cell r="A344" t="str">
            <v>65101733</v>
          </cell>
          <cell r="B344">
            <v>2004</v>
          </cell>
          <cell r="C344">
            <v>12</v>
          </cell>
          <cell r="D344" t="str">
            <v>2</v>
          </cell>
          <cell r="E344" t="str">
            <v>Rurocišgi hydrauliczne transportu żużla i popiołu</v>
          </cell>
          <cell r="F344" t="str">
            <v>Aktywny</v>
          </cell>
          <cell r="G344" t="str">
            <v>B-LIN-L-70.00</v>
          </cell>
          <cell r="I344">
            <v>32872</v>
          </cell>
          <cell r="J344" t="str">
            <v>BILANSOWE</v>
          </cell>
          <cell r="K344" t="str">
            <v>415</v>
          </cell>
          <cell r="L344" t="str">
            <v>Wydział Nadzoru Mechanicznego Urzšdzeń Pozablokowych</v>
          </cell>
          <cell r="M344">
            <v>1020</v>
          </cell>
          <cell r="N344" t="str">
            <v>030410</v>
          </cell>
          <cell r="O344" t="str">
            <v>EII,EIII Wspólne odżuż. i odpop.</v>
          </cell>
          <cell r="P344" t="str">
            <v>03/3</v>
          </cell>
          <cell r="Q344">
            <v>2089316.88</v>
          </cell>
          <cell r="R344">
            <v>2089316.88</v>
          </cell>
          <cell r="S344">
            <v>0</v>
          </cell>
          <cell r="T344">
            <v>2089316.88</v>
          </cell>
          <cell r="U344">
            <v>0</v>
          </cell>
        </row>
        <row r="345">
          <cell r="A345" t="str">
            <v>65103640</v>
          </cell>
          <cell r="B345">
            <v>2004</v>
          </cell>
          <cell r="C345">
            <v>12</v>
          </cell>
          <cell r="D345" t="str">
            <v>2</v>
          </cell>
          <cell r="E345" t="str">
            <v>Kanały spalin nieoczyszczonych bl. 5 i 6 do IOS</v>
          </cell>
          <cell r="F345" t="str">
            <v>Aktywny</v>
          </cell>
          <cell r="G345" t="str">
            <v>B-LIN-L-0,7</v>
          </cell>
          <cell r="I345">
            <v>35240</v>
          </cell>
          <cell r="J345" t="str">
            <v>BILANSOWE</v>
          </cell>
          <cell r="K345" t="str">
            <v>415</v>
          </cell>
          <cell r="L345" t="str">
            <v>Wydział Nadzoru Mechanicznego Urzšdzeń Pozablokowych</v>
          </cell>
          <cell r="M345">
            <v>1020</v>
          </cell>
          <cell r="N345" t="str">
            <v>030500</v>
          </cell>
          <cell r="O345" t="str">
            <v>EIII Instalacja Odsiarczania Spalin</v>
          </cell>
          <cell r="P345" t="str">
            <v>03/3</v>
          </cell>
          <cell r="Q345">
            <v>24329806.420000002</v>
          </cell>
          <cell r="R345">
            <v>20657104.719999999</v>
          </cell>
          <cell r="S345">
            <v>170308.64</v>
          </cell>
          <cell r="T345">
            <v>20827413.359999999</v>
          </cell>
          <cell r="U345">
            <v>3502393.06</v>
          </cell>
        </row>
        <row r="346">
          <cell r="A346" t="str">
            <v>65103641</v>
          </cell>
          <cell r="B346">
            <v>2004</v>
          </cell>
          <cell r="C346">
            <v>12</v>
          </cell>
          <cell r="D346" t="str">
            <v>2</v>
          </cell>
          <cell r="E346" t="str">
            <v>Kanały spalin nieoczyszczonych bl. 1 i 2 do IOS</v>
          </cell>
          <cell r="F346" t="str">
            <v>Aktywny</v>
          </cell>
          <cell r="G346" t="str">
            <v>B-LIN-L-0,7</v>
          </cell>
          <cell r="I346">
            <v>35240</v>
          </cell>
          <cell r="J346" t="str">
            <v>BILANSOWE</v>
          </cell>
          <cell r="K346" t="str">
            <v>415</v>
          </cell>
          <cell r="L346" t="str">
            <v>Wydział Nadzoru Mechanicznego Urzšdzeń Pozablokowych</v>
          </cell>
          <cell r="M346">
            <v>1020</v>
          </cell>
          <cell r="N346" t="str">
            <v>030500</v>
          </cell>
          <cell r="O346" t="str">
            <v>EIII Instalacja Odsiarczania Spalin</v>
          </cell>
          <cell r="P346" t="str">
            <v>03/3</v>
          </cell>
          <cell r="Q346">
            <v>17314411.370000001</v>
          </cell>
          <cell r="R346">
            <v>14695864.199999999</v>
          </cell>
          <cell r="S346">
            <v>121200.88</v>
          </cell>
          <cell r="T346">
            <v>14817065.08</v>
          </cell>
          <cell r="U346">
            <v>2497346.29</v>
          </cell>
        </row>
        <row r="347">
          <cell r="A347" t="str">
            <v>65103646</v>
          </cell>
          <cell r="B347">
            <v>2004</v>
          </cell>
          <cell r="C347">
            <v>12</v>
          </cell>
          <cell r="D347" t="str">
            <v>2</v>
          </cell>
          <cell r="E347" t="str">
            <v>Kanały spalin oczyszczonych bl. 5 i 6 do IOS</v>
          </cell>
          <cell r="F347" t="str">
            <v>Aktywny</v>
          </cell>
          <cell r="G347" t="str">
            <v>B-LIN-L-0,3</v>
          </cell>
          <cell r="I347">
            <v>35240</v>
          </cell>
          <cell r="J347" t="str">
            <v>BILANSOWE</v>
          </cell>
          <cell r="K347" t="str">
            <v>415</v>
          </cell>
          <cell r="L347" t="str">
            <v>Wydział Nadzoru Mechanicznego Urzšdzeń Pozablokowych</v>
          </cell>
          <cell r="M347">
            <v>1020</v>
          </cell>
          <cell r="N347" t="str">
            <v>030500</v>
          </cell>
          <cell r="O347" t="str">
            <v>EIII Instalacja Odsiarczania Spalin</v>
          </cell>
          <cell r="P347" t="str">
            <v>03/3</v>
          </cell>
          <cell r="Q347">
            <v>8627428.9900000002</v>
          </cell>
          <cell r="R347">
            <v>8095183.4400000004</v>
          </cell>
          <cell r="S347">
            <v>25882.29</v>
          </cell>
          <cell r="T347">
            <v>8121065.7300000004</v>
          </cell>
          <cell r="U347">
            <v>506363.26</v>
          </cell>
        </row>
        <row r="348">
          <cell r="A348" t="str">
            <v>65103647</v>
          </cell>
          <cell r="B348">
            <v>2004</v>
          </cell>
          <cell r="C348">
            <v>12</v>
          </cell>
          <cell r="D348" t="str">
            <v>2</v>
          </cell>
          <cell r="E348" t="str">
            <v>Kanały spalin oczyszczonych bl. 1 i 2 do IOS</v>
          </cell>
          <cell r="F348" t="str">
            <v>Aktywny</v>
          </cell>
          <cell r="G348" t="str">
            <v>B-LIN-L-0,3</v>
          </cell>
          <cell r="I348">
            <v>35240</v>
          </cell>
          <cell r="J348" t="str">
            <v>BILANSOWE</v>
          </cell>
          <cell r="K348" t="str">
            <v>415</v>
          </cell>
          <cell r="L348" t="str">
            <v>Wydział Nadzoru Mechanicznego Urzšdzeń Pozablokowych</v>
          </cell>
          <cell r="M348">
            <v>1020</v>
          </cell>
          <cell r="N348" t="str">
            <v>030500</v>
          </cell>
          <cell r="O348" t="str">
            <v>EIII Instalacja Odsiarczania Spalin</v>
          </cell>
          <cell r="P348" t="str">
            <v>03/3</v>
          </cell>
          <cell r="Q348">
            <v>8095471.8700000001</v>
          </cell>
          <cell r="R348">
            <v>7596072.2400000002</v>
          </cell>
          <cell r="S348">
            <v>24286.42</v>
          </cell>
          <cell r="T348">
            <v>7620358.6600000001</v>
          </cell>
          <cell r="U348">
            <v>475113.21</v>
          </cell>
        </row>
        <row r="349">
          <cell r="A349" t="str">
            <v>65103660</v>
          </cell>
          <cell r="B349">
            <v>2004</v>
          </cell>
          <cell r="C349">
            <v>12</v>
          </cell>
          <cell r="D349" t="str">
            <v>2</v>
          </cell>
          <cell r="E349" t="str">
            <v>Rurocišgi wody procesowej</v>
          </cell>
          <cell r="F349" t="str">
            <v>Aktywny</v>
          </cell>
          <cell r="G349" t="str">
            <v>B-LIN-L-0,3</v>
          </cell>
          <cell r="I349">
            <v>35240</v>
          </cell>
          <cell r="J349" t="str">
            <v>BILANSOWE</v>
          </cell>
          <cell r="K349" t="str">
            <v>415</v>
          </cell>
          <cell r="L349" t="str">
            <v>Wydział Nadzoru Mechanicznego Urzšdzeń Pozablokowych</v>
          </cell>
          <cell r="M349">
            <v>1020</v>
          </cell>
          <cell r="N349" t="str">
            <v>030500</v>
          </cell>
          <cell r="O349" t="str">
            <v>EIII Instalacja Odsiarczania Spalin</v>
          </cell>
          <cell r="P349" t="str">
            <v>03/3</v>
          </cell>
          <cell r="Q349">
            <v>3399947.56</v>
          </cell>
          <cell r="R349">
            <v>3190172.98</v>
          </cell>
          <cell r="S349">
            <v>10199.84</v>
          </cell>
          <cell r="T349">
            <v>3200372.82</v>
          </cell>
          <cell r="U349">
            <v>199574.74</v>
          </cell>
        </row>
        <row r="350">
          <cell r="A350" t="str">
            <v>65103671</v>
          </cell>
          <cell r="B350">
            <v>2004</v>
          </cell>
          <cell r="C350">
            <v>12</v>
          </cell>
          <cell r="D350" t="str">
            <v>2</v>
          </cell>
          <cell r="E350" t="str">
            <v>Rurocišgi zawiesiny gipsu</v>
          </cell>
          <cell r="F350" t="str">
            <v>Aktywny</v>
          </cell>
          <cell r="G350" t="str">
            <v>B-LIN-L-0,3</v>
          </cell>
          <cell r="I350">
            <v>35240</v>
          </cell>
          <cell r="J350" t="str">
            <v>BILANSOWE</v>
          </cell>
          <cell r="K350" t="str">
            <v>415</v>
          </cell>
          <cell r="L350" t="str">
            <v>Wydział Nadzoru Mechanicznego Urzšdzeń Pozablokowych</v>
          </cell>
          <cell r="M350">
            <v>1020</v>
          </cell>
          <cell r="N350" t="str">
            <v>030500</v>
          </cell>
          <cell r="O350" t="str">
            <v>EIII Instalacja Odsiarczania Spalin</v>
          </cell>
          <cell r="P350" t="str">
            <v>03/3</v>
          </cell>
          <cell r="Q350">
            <v>4135413.15</v>
          </cell>
          <cell r="R350">
            <v>3879067.42</v>
          </cell>
          <cell r="S350">
            <v>12406.24</v>
          </cell>
          <cell r="T350">
            <v>3891473.66</v>
          </cell>
          <cell r="U350">
            <v>243939.49</v>
          </cell>
        </row>
        <row r="351">
          <cell r="A351" t="str">
            <v>65103672</v>
          </cell>
          <cell r="B351">
            <v>2004</v>
          </cell>
          <cell r="C351">
            <v>12</v>
          </cell>
          <cell r="D351" t="str">
            <v>2</v>
          </cell>
          <cell r="E351" t="str">
            <v>Rurocišgi wody obiegowej</v>
          </cell>
          <cell r="F351" t="str">
            <v>Aktywny</v>
          </cell>
          <cell r="G351" t="str">
            <v>B-LIN-L-0,3</v>
          </cell>
          <cell r="I351">
            <v>35240</v>
          </cell>
          <cell r="J351" t="str">
            <v>BILANSOWE</v>
          </cell>
          <cell r="K351" t="str">
            <v>415</v>
          </cell>
          <cell r="L351" t="str">
            <v>Wydział Nadzoru Mechanicznego Urzšdzeń Pozablokowych</v>
          </cell>
          <cell r="M351">
            <v>1020</v>
          </cell>
          <cell r="N351" t="str">
            <v>030500</v>
          </cell>
          <cell r="O351" t="str">
            <v>EIII Instalacja Odsiarczania Spalin</v>
          </cell>
          <cell r="P351" t="str">
            <v>03/3</v>
          </cell>
          <cell r="Q351">
            <v>1854520.49</v>
          </cell>
          <cell r="R351">
            <v>1739839.02</v>
          </cell>
          <cell r="S351">
            <v>5563.56</v>
          </cell>
          <cell r="T351">
            <v>1745402.58</v>
          </cell>
          <cell r="U351">
            <v>109117.91</v>
          </cell>
        </row>
        <row r="352">
          <cell r="A352" t="str">
            <v>65103673</v>
          </cell>
          <cell r="B352">
            <v>2004</v>
          </cell>
          <cell r="C352">
            <v>12</v>
          </cell>
          <cell r="D352" t="str">
            <v>2</v>
          </cell>
          <cell r="E352" t="str">
            <v>Rurocišgi zawiesiny mšczki kamienia wapiennego</v>
          </cell>
          <cell r="F352" t="str">
            <v>Aktywny</v>
          </cell>
          <cell r="G352" t="str">
            <v>B-LIN-L-0,3</v>
          </cell>
          <cell r="I352">
            <v>35240</v>
          </cell>
          <cell r="J352" t="str">
            <v>BILANSOWE</v>
          </cell>
          <cell r="K352" t="str">
            <v>415</v>
          </cell>
          <cell r="L352" t="str">
            <v>Wydział Nadzoru Mechanicznego Urzšdzeń Pozablokowych</v>
          </cell>
          <cell r="M352">
            <v>1020</v>
          </cell>
          <cell r="N352" t="str">
            <v>030500</v>
          </cell>
          <cell r="O352" t="str">
            <v>EIII Instalacja Odsiarczania Spalin</v>
          </cell>
          <cell r="P352" t="str">
            <v>03/3</v>
          </cell>
          <cell r="Q352">
            <v>2262588.6800000002</v>
          </cell>
          <cell r="R352">
            <v>2122609.92</v>
          </cell>
          <cell r="S352">
            <v>6787.77</v>
          </cell>
          <cell r="T352">
            <v>2129397.69</v>
          </cell>
          <cell r="U352">
            <v>133190.99</v>
          </cell>
        </row>
        <row r="353">
          <cell r="A353" t="str">
            <v>65103674</v>
          </cell>
          <cell r="B353">
            <v>2004</v>
          </cell>
          <cell r="C353">
            <v>12</v>
          </cell>
          <cell r="D353" t="str">
            <v>2</v>
          </cell>
          <cell r="E353" t="str">
            <v>Rurocišgi cyrkulacyjne zawiesiny absorbcyjnej</v>
          </cell>
          <cell r="F353" t="str">
            <v>Aktywny</v>
          </cell>
          <cell r="G353" t="str">
            <v>B-LIN-L-0,3</v>
          </cell>
          <cell r="I353">
            <v>35240</v>
          </cell>
          <cell r="J353" t="str">
            <v>BILANSOWE</v>
          </cell>
          <cell r="K353" t="str">
            <v>415</v>
          </cell>
          <cell r="L353" t="str">
            <v>Wydział Nadzoru Mechanicznego Urzšdzeń Pozablokowych</v>
          </cell>
          <cell r="M353">
            <v>1020</v>
          </cell>
          <cell r="N353" t="str">
            <v>030500</v>
          </cell>
          <cell r="O353" t="str">
            <v>EIII Instalacja Odsiarczania Spalin</v>
          </cell>
          <cell r="P353" t="str">
            <v>03/3</v>
          </cell>
          <cell r="Q353">
            <v>2669912.11</v>
          </cell>
          <cell r="R353">
            <v>2504758.12</v>
          </cell>
          <cell r="S353">
            <v>8009.74</v>
          </cell>
          <cell r="T353">
            <v>2512767.86</v>
          </cell>
          <cell r="U353">
            <v>157144.25</v>
          </cell>
        </row>
        <row r="354">
          <cell r="A354" t="str">
            <v>64202608</v>
          </cell>
          <cell r="B354">
            <v>2004</v>
          </cell>
          <cell r="C354">
            <v>12</v>
          </cell>
          <cell r="D354" t="str">
            <v>6</v>
          </cell>
          <cell r="E354" t="str">
            <v>Ładowarka zgarniakowo-portalowa</v>
          </cell>
          <cell r="F354" t="str">
            <v>Aktywny</v>
          </cell>
          <cell r="G354" t="str">
            <v>B-LIN-L-0,3</v>
          </cell>
          <cell r="I354">
            <v>35245</v>
          </cell>
          <cell r="J354" t="str">
            <v>BILANSOWE</v>
          </cell>
          <cell r="K354" t="str">
            <v>415</v>
          </cell>
          <cell r="L354" t="str">
            <v>Wydział Nadzoru Mechanicznego Urzšdzeń Pozablokowych</v>
          </cell>
          <cell r="M354">
            <v>1060</v>
          </cell>
          <cell r="N354" t="str">
            <v>030500</v>
          </cell>
          <cell r="O354" t="str">
            <v>EIII Instalacja Odsiarczania Spalin</v>
          </cell>
          <cell r="P354" t="str">
            <v>03/3</v>
          </cell>
          <cell r="Q354">
            <v>1916186.1</v>
          </cell>
          <cell r="R354">
            <v>1790063.35</v>
          </cell>
          <cell r="S354">
            <v>5748.56</v>
          </cell>
          <cell r="T354">
            <v>1795811.91</v>
          </cell>
          <cell r="U354">
            <v>120374.19</v>
          </cell>
        </row>
        <row r="355">
          <cell r="A355" t="str">
            <v>64305590</v>
          </cell>
          <cell r="B355">
            <v>2004</v>
          </cell>
          <cell r="C355">
            <v>12</v>
          </cell>
          <cell r="D355" t="str">
            <v>6</v>
          </cell>
          <cell r="E355" t="str">
            <v>Przeno?nik ta?mowy rewersyjny - nawęglania.</v>
          </cell>
          <cell r="F355" t="str">
            <v>Aktywny</v>
          </cell>
          <cell r="G355" t="str">
            <v>B-LIN-L-2.00</v>
          </cell>
          <cell r="I355">
            <v>36300</v>
          </cell>
          <cell r="J355" t="str">
            <v>BILANSOWE</v>
          </cell>
          <cell r="K355" t="str">
            <v>415</v>
          </cell>
          <cell r="L355" t="str">
            <v>Wydział Nadzoru Mechanicznego Urzšdzeń Pozablokowych</v>
          </cell>
          <cell r="M355">
            <v>1060</v>
          </cell>
          <cell r="N355" t="str">
            <v>030220</v>
          </cell>
          <cell r="O355" t="str">
            <v>EII,EIII Nawęglanie</v>
          </cell>
          <cell r="P355" t="str">
            <v>03/2</v>
          </cell>
          <cell r="Q355">
            <v>1805364.91</v>
          </cell>
          <cell r="R355">
            <v>667856.93000000005</v>
          </cell>
          <cell r="S355">
            <v>36107.4</v>
          </cell>
          <cell r="T355">
            <v>703964.33</v>
          </cell>
          <cell r="U355">
            <v>1101400.58</v>
          </cell>
        </row>
        <row r="356">
          <cell r="A356" t="str">
            <v>65405616</v>
          </cell>
          <cell r="B356">
            <v>2004</v>
          </cell>
          <cell r="C356">
            <v>12</v>
          </cell>
          <cell r="D356" t="str">
            <v>6</v>
          </cell>
          <cell r="E356" t="str">
            <v>Akcelator nr 1 - Dekarbonizacja wody El.II.</v>
          </cell>
          <cell r="F356" t="str">
            <v>Aktywny</v>
          </cell>
          <cell r="G356" t="str">
            <v>B-LIN-L-2.10</v>
          </cell>
          <cell r="I356">
            <v>36462</v>
          </cell>
          <cell r="J356" t="str">
            <v>BILANSOWE</v>
          </cell>
          <cell r="K356" t="str">
            <v>415</v>
          </cell>
          <cell r="L356" t="str">
            <v>Wydział Nadzoru Mechanicznego Urzšdzeń Pozablokowych</v>
          </cell>
          <cell r="M356">
            <v>1060</v>
          </cell>
          <cell r="N356" t="str">
            <v>010110</v>
          </cell>
          <cell r="O356" t="str">
            <v>EII,EIII Dekarbonizacja wody</v>
          </cell>
          <cell r="P356" t="str">
            <v>03/2</v>
          </cell>
          <cell r="Q356">
            <v>2374232.58</v>
          </cell>
          <cell r="R356">
            <v>794321.04</v>
          </cell>
          <cell r="S356">
            <v>49858.92</v>
          </cell>
          <cell r="T356">
            <v>844179.96</v>
          </cell>
          <cell r="U356">
            <v>1530052.62</v>
          </cell>
        </row>
        <row r="357">
          <cell r="A357" t="str">
            <v>65405617</v>
          </cell>
          <cell r="B357">
            <v>2004</v>
          </cell>
          <cell r="C357">
            <v>12</v>
          </cell>
          <cell r="D357" t="str">
            <v>6</v>
          </cell>
          <cell r="E357" t="str">
            <v>Akcelator nr 2 - Dekarbonizacja wody El.II.</v>
          </cell>
          <cell r="F357" t="str">
            <v>Aktywny</v>
          </cell>
          <cell r="G357" t="str">
            <v>B-LIN-L-2.10</v>
          </cell>
          <cell r="I357">
            <v>36462</v>
          </cell>
          <cell r="J357" t="str">
            <v>BILANSOWE</v>
          </cell>
          <cell r="K357" t="str">
            <v>415</v>
          </cell>
          <cell r="L357" t="str">
            <v>Wydział Nadzoru Mechanicznego Urzšdzeń Pozablokowych</v>
          </cell>
          <cell r="M357">
            <v>1060</v>
          </cell>
          <cell r="N357" t="str">
            <v>010110</v>
          </cell>
          <cell r="O357" t="str">
            <v>EII,EIII Dekarbonizacja wody</v>
          </cell>
          <cell r="P357" t="str">
            <v>03/2</v>
          </cell>
          <cell r="Q357">
            <v>2114794.42</v>
          </cell>
          <cell r="R357">
            <v>711035.56</v>
          </cell>
          <cell r="S357">
            <v>44410.68</v>
          </cell>
          <cell r="T357">
            <v>755446.24</v>
          </cell>
          <cell r="U357">
            <v>1359348.18</v>
          </cell>
        </row>
        <row r="358">
          <cell r="A358" t="str">
            <v>00090571</v>
          </cell>
          <cell r="B358">
            <v>2004</v>
          </cell>
          <cell r="C358">
            <v>12</v>
          </cell>
          <cell r="D358" t="str">
            <v>01</v>
          </cell>
          <cell r="E358" t="str">
            <v>Teren Nastawni kolejowej II LAS</v>
          </cell>
          <cell r="F358" t="str">
            <v>Aktywny</v>
          </cell>
          <cell r="G358" t="str">
            <v>B-LIN-L-20.00</v>
          </cell>
          <cell r="H358">
            <v>36891</v>
          </cell>
          <cell r="I358">
            <v>36891</v>
          </cell>
          <cell r="J358" t="str">
            <v>BILANSOWE</v>
          </cell>
          <cell r="K358" t="str">
            <v>300</v>
          </cell>
          <cell r="L358" t="str">
            <v>Główny Inżynier ds. Wytwarzania</v>
          </cell>
          <cell r="M358">
            <v>1001</v>
          </cell>
          <cell r="N358" t="str">
            <v>030210</v>
          </cell>
          <cell r="O358" t="str">
            <v>EII,EIII Wspólny transport paliwa</v>
          </cell>
          <cell r="P358" t="str">
            <v>03/3</v>
          </cell>
          <cell r="Q358">
            <v>2750.38</v>
          </cell>
          <cell r="R358">
            <v>1650.24</v>
          </cell>
          <cell r="S358">
            <v>550.08000000000004</v>
          </cell>
          <cell r="T358">
            <v>2200.3200000000002</v>
          </cell>
          <cell r="U358">
            <v>550.05999999999995</v>
          </cell>
        </row>
        <row r="359">
          <cell r="A359" t="str">
            <v>00000563</v>
          </cell>
          <cell r="B359">
            <v>2004</v>
          </cell>
          <cell r="C359">
            <v>12</v>
          </cell>
          <cell r="D359" t="str">
            <v>0</v>
          </cell>
          <cell r="E359" t="str">
            <v>Grunt własny przy ul.Grunwaldzkiej</v>
          </cell>
          <cell r="F359" t="str">
            <v>Aktywny</v>
          </cell>
          <cell r="G359" t="str">
            <v>B-LIN-L-0</v>
          </cell>
          <cell r="H359">
            <v>36891</v>
          </cell>
          <cell r="I359">
            <v>36891</v>
          </cell>
          <cell r="J359" t="str">
            <v>BILANSOWE</v>
          </cell>
          <cell r="K359" t="str">
            <v>100</v>
          </cell>
          <cell r="L359" t="str">
            <v>DYREKTOR</v>
          </cell>
          <cell r="M359">
            <v>1000</v>
          </cell>
          <cell r="N359" t="str">
            <v>404011</v>
          </cell>
          <cell r="O359" t="str">
            <v>EII,EIII Budynki mieszkalne</v>
          </cell>
          <cell r="P359" t="str">
            <v>03/3</v>
          </cell>
          <cell r="Q359">
            <v>17175.54</v>
          </cell>
          <cell r="R359">
            <v>0</v>
          </cell>
          <cell r="S359">
            <v>0</v>
          </cell>
          <cell r="T359">
            <v>0</v>
          </cell>
          <cell r="U359">
            <v>17175.54</v>
          </cell>
        </row>
        <row r="360">
          <cell r="A360" t="str">
            <v>00090570</v>
          </cell>
          <cell r="B360">
            <v>2004</v>
          </cell>
          <cell r="C360">
            <v>12</v>
          </cell>
          <cell r="D360" t="str">
            <v>01</v>
          </cell>
          <cell r="E360" t="str">
            <v>Grunt pod rurocišgami wody przemysłowej z rzeki Biała Przemsza do EJ.III.</v>
          </cell>
          <cell r="F360" t="str">
            <v>Aktywny</v>
          </cell>
          <cell r="G360" t="str">
            <v>B-LIN-L-20.00</v>
          </cell>
          <cell r="H360">
            <v>36891</v>
          </cell>
          <cell r="I360">
            <v>36891</v>
          </cell>
          <cell r="J360" t="str">
            <v>BILANSOWE</v>
          </cell>
          <cell r="K360" t="str">
            <v>300</v>
          </cell>
          <cell r="L360" t="str">
            <v>Główny Inżynier ds. Wytwarzania</v>
          </cell>
          <cell r="M360">
            <v>1001</v>
          </cell>
          <cell r="N360" t="str">
            <v>010120</v>
          </cell>
          <cell r="O360" t="str">
            <v>EII,EIII Pompownia</v>
          </cell>
          <cell r="P360" t="str">
            <v>03/3</v>
          </cell>
          <cell r="Q360">
            <v>22736.6</v>
          </cell>
          <cell r="R360">
            <v>13641.84</v>
          </cell>
          <cell r="S360">
            <v>4547.28</v>
          </cell>
          <cell r="T360">
            <v>18189.12</v>
          </cell>
          <cell r="U360">
            <v>4547.4799999999996</v>
          </cell>
        </row>
        <row r="361">
          <cell r="A361" t="str">
            <v>65500723</v>
          </cell>
          <cell r="B361">
            <v>2004</v>
          </cell>
          <cell r="C361">
            <v>12</v>
          </cell>
          <cell r="D361" t="str">
            <v>6</v>
          </cell>
          <cell r="E361" t="str">
            <v>Elektrofiltry nr 1</v>
          </cell>
          <cell r="F361" t="str">
            <v>Aktywny</v>
          </cell>
          <cell r="G361" t="str">
            <v>B-LIN-L-2.00</v>
          </cell>
          <cell r="I361">
            <v>28254</v>
          </cell>
          <cell r="J361" t="str">
            <v>BILANSOWE</v>
          </cell>
          <cell r="K361" t="str">
            <v>417</v>
          </cell>
          <cell r="L361" t="str">
            <v>Wydział Nadzoru Urzšdzeń Blokowych</v>
          </cell>
          <cell r="M361">
            <v>1060</v>
          </cell>
          <cell r="N361" t="str">
            <v>030301</v>
          </cell>
          <cell r="O361" t="str">
            <v>EIII Kotłownia- kocioł nr.1</v>
          </cell>
          <cell r="P361" t="str">
            <v>03/3</v>
          </cell>
          <cell r="Q361">
            <v>17543792.84</v>
          </cell>
          <cell r="R361">
            <v>9793426.1099999994</v>
          </cell>
          <cell r="S361">
            <v>350875.86</v>
          </cell>
          <cell r="T361">
            <v>10144301.970000001</v>
          </cell>
          <cell r="U361">
            <v>7399490.8700000001</v>
          </cell>
        </row>
        <row r="362">
          <cell r="A362" t="str">
            <v>65500724</v>
          </cell>
          <cell r="B362">
            <v>2004</v>
          </cell>
          <cell r="C362">
            <v>12</v>
          </cell>
          <cell r="D362" t="str">
            <v>6</v>
          </cell>
          <cell r="E362" t="str">
            <v>Elektrofiltr  bloku   nr 4</v>
          </cell>
          <cell r="F362" t="str">
            <v>Aktywny</v>
          </cell>
          <cell r="G362" t="str">
            <v>B-LIN-L-2,70</v>
          </cell>
          <cell r="I362">
            <v>28490</v>
          </cell>
          <cell r="J362" t="str">
            <v>BILANSOWE</v>
          </cell>
          <cell r="K362" t="str">
            <v>417</v>
          </cell>
          <cell r="L362" t="str">
            <v>Wydział Nadzoru Urzšdzeń Blokowych</v>
          </cell>
          <cell r="M362">
            <v>1060</v>
          </cell>
          <cell r="N362" t="str">
            <v>030304</v>
          </cell>
          <cell r="O362" t="str">
            <v>EII,EIII Kotłownia- kocioł nr.4</v>
          </cell>
          <cell r="P362" t="str">
            <v>03/3</v>
          </cell>
          <cell r="Q362">
            <v>18364801.52</v>
          </cell>
          <cell r="R362">
            <v>8250096.3399999999</v>
          </cell>
          <cell r="S362">
            <v>495849.64</v>
          </cell>
          <cell r="T362">
            <v>8745945.9800000004</v>
          </cell>
          <cell r="U362">
            <v>9618855.5399999991</v>
          </cell>
        </row>
        <row r="363">
          <cell r="A363" t="str">
            <v>65500725</v>
          </cell>
          <cell r="B363">
            <v>2004</v>
          </cell>
          <cell r="C363">
            <v>12</v>
          </cell>
          <cell r="D363" t="str">
            <v>6</v>
          </cell>
          <cell r="E363" t="str">
            <v>Elektrofiltry nr 5</v>
          </cell>
          <cell r="F363" t="str">
            <v>Aktywny</v>
          </cell>
          <cell r="G363" t="str">
            <v>B-LIN-L-10.00</v>
          </cell>
          <cell r="I363">
            <v>28701</v>
          </cell>
          <cell r="J363" t="str">
            <v>BILANSOWE</v>
          </cell>
          <cell r="K363" t="str">
            <v>417</v>
          </cell>
          <cell r="L363" t="str">
            <v>Wydział Nadzoru Urzšdzeń Blokowych</v>
          </cell>
          <cell r="M363">
            <v>1060</v>
          </cell>
          <cell r="N363" t="str">
            <v>030305</v>
          </cell>
          <cell r="O363" t="str">
            <v>EIII Kotłownia- kocioł nr.5</v>
          </cell>
          <cell r="P363" t="str">
            <v>03/3</v>
          </cell>
          <cell r="Q363">
            <v>6016080.6200000001</v>
          </cell>
          <cell r="R363">
            <v>6016080.6200000001</v>
          </cell>
          <cell r="S363">
            <v>0</v>
          </cell>
          <cell r="T363">
            <v>6016080.6200000001</v>
          </cell>
          <cell r="U363">
            <v>0</v>
          </cell>
        </row>
        <row r="364">
          <cell r="A364" t="str">
            <v>65500892</v>
          </cell>
          <cell r="B364">
            <v>2004</v>
          </cell>
          <cell r="C364">
            <v>12</v>
          </cell>
          <cell r="D364" t="str">
            <v>6</v>
          </cell>
          <cell r="E364" t="str">
            <v>Elektrofiltr nr 3</v>
          </cell>
          <cell r="F364" t="str">
            <v>Aktywny</v>
          </cell>
          <cell r="G364" t="str">
            <v>B-LIN-L-3.9</v>
          </cell>
          <cell r="I364">
            <v>28459</v>
          </cell>
          <cell r="J364" t="str">
            <v>BILANSOWE</v>
          </cell>
          <cell r="K364" t="str">
            <v>417</v>
          </cell>
          <cell r="L364" t="str">
            <v>Wydział Nadzoru Urzšdzeń Blokowych</v>
          </cell>
          <cell r="M364">
            <v>1060</v>
          </cell>
          <cell r="N364" t="str">
            <v>030303</v>
          </cell>
          <cell r="O364" t="str">
            <v>EII,EIII Kotłownia- kocioł nr.3</v>
          </cell>
          <cell r="P364" t="str">
            <v>03/3</v>
          </cell>
          <cell r="Q364">
            <v>17204855.109999999</v>
          </cell>
          <cell r="R364">
            <v>6000693.5800000001</v>
          </cell>
          <cell r="S364">
            <v>97436.83</v>
          </cell>
          <cell r="T364">
            <v>6098130.4100000001</v>
          </cell>
          <cell r="U364">
            <v>11106724.699999999</v>
          </cell>
        </row>
        <row r="365">
          <cell r="A365" t="str">
            <v>65500946</v>
          </cell>
          <cell r="B365">
            <v>2004</v>
          </cell>
          <cell r="C365">
            <v>12</v>
          </cell>
          <cell r="D365" t="str">
            <v>6</v>
          </cell>
          <cell r="E365" t="str">
            <v>Elektrofiltry nr 6</v>
          </cell>
          <cell r="F365" t="str">
            <v>Aktywny</v>
          </cell>
          <cell r="G365" t="str">
            <v>B-LIN-L-3.00</v>
          </cell>
          <cell r="I365">
            <v>28855</v>
          </cell>
          <cell r="J365" t="str">
            <v>BILANSOWE</v>
          </cell>
          <cell r="K365" t="str">
            <v>417</v>
          </cell>
          <cell r="L365" t="str">
            <v>Wydział Nadzoru Urzšdzeń Blokowych</v>
          </cell>
          <cell r="M365">
            <v>1060</v>
          </cell>
          <cell r="N365" t="str">
            <v>030306</v>
          </cell>
          <cell r="O365" t="str">
            <v>EIII Kotłownia- kocioł nr.6</v>
          </cell>
          <cell r="P365" t="str">
            <v>03/3</v>
          </cell>
          <cell r="Q365">
            <v>19048181.5</v>
          </cell>
          <cell r="R365">
            <v>6535442.0599999996</v>
          </cell>
          <cell r="S365">
            <v>571445.44999999995</v>
          </cell>
          <cell r="T365">
            <v>7106887.5099999998</v>
          </cell>
          <cell r="U365">
            <v>11941293.99</v>
          </cell>
        </row>
        <row r="366">
          <cell r="A366" t="str">
            <v>65500947</v>
          </cell>
          <cell r="B366">
            <v>2004</v>
          </cell>
          <cell r="C366">
            <v>12</v>
          </cell>
          <cell r="D366" t="str">
            <v>6</v>
          </cell>
          <cell r="E366" t="str">
            <v>Elektrofiltry nr 2</v>
          </cell>
          <cell r="F366" t="str">
            <v>Aktywny</v>
          </cell>
          <cell r="G366" t="str">
            <v>B-LIN-L-2.70</v>
          </cell>
          <cell r="I366">
            <v>28306</v>
          </cell>
          <cell r="J366" t="str">
            <v>BILANSOWE</v>
          </cell>
          <cell r="K366" t="str">
            <v>417</v>
          </cell>
          <cell r="L366" t="str">
            <v>Wydział Nadzoru Urzšdzeń Blokowych</v>
          </cell>
          <cell r="M366">
            <v>1060</v>
          </cell>
          <cell r="N366" t="str">
            <v>030302</v>
          </cell>
          <cell r="O366" t="str">
            <v>EII,EIII Kotłownia- kocioł nr.2</v>
          </cell>
          <cell r="P366" t="str">
            <v>03/3</v>
          </cell>
          <cell r="Q366">
            <v>11661238.859999999</v>
          </cell>
          <cell r="R366">
            <v>5088902.12</v>
          </cell>
          <cell r="S366">
            <v>314853.45</v>
          </cell>
          <cell r="T366">
            <v>5403755.5700000003</v>
          </cell>
          <cell r="U366">
            <v>6257483.29</v>
          </cell>
        </row>
        <row r="367">
          <cell r="A367" t="str">
            <v>65506089</v>
          </cell>
          <cell r="B367">
            <v>2004</v>
          </cell>
          <cell r="C367">
            <v>12</v>
          </cell>
          <cell r="D367" t="str">
            <v>6</v>
          </cell>
          <cell r="E367" t="str">
            <v>Elektrofiltr nr 3 - El.II.</v>
          </cell>
          <cell r="F367" t="str">
            <v>Aktywny</v>
          </cell>
          <cell r="G367" t="str">
            <v>B-LIN-L-2.10</v>
          </cell>
          <cell r="I367">
            <v>36468</v>
          </cell>
          <cell r="J367" t="str">
            <v>BILANSOWE</v>
          </cell>
          <cell r="K367" t="str">
            <v>417</v>
          </cell>
          <cell r="L367" t="str">
            <v>Wydział Nadzoru Urzšdzeń Blokowych</v>
          </cell>
          <cell r="M367">
            <v>1060</v>
          </cell>
          <cell r="N367" t="str">
            <v>030303</v>
          </cell>
          <cell r="O367" t="str">
            <v>EII,EIII Kotłownia- kocioł nr.3</v>
          </cell>
          <cell r="P367" t="str">
            <v>03/2</v>
          </cell>
          <cell r="Q367">
            <v>4677760.51</v>
          </cell>
          <cell r="R367">
            <v>1540541.82</v>
          </cell>
          <cell r="S367">
            <v>98232.960000000006</v>
          </cell>
          <cell r="T367">
            <v>1638774.78</v>
          </cell>
          <cell r="U367">
            <v>3038985.73</v>
          </cell>
        </row>
        <row r="368">
          <cell r="A368" t="str">
            <v>65506101</v>
          </cell>
          <cell r="B368">
            <v>2004</v>
          </cell>
          <cell r="C368">
            <v>12</v>
          </cell>
          <cell r="D368" t="str">
            <v>6</v>
          </cell>
          <cell r="E368" t="str">
            <v>Elektrofiltr nr 2 (K-2) - El.II.</v>
          </cell>
          <cell r="F368" t="str">
            <v>Aktywny</v>
          </cell>
          <cell r="G368" t="str">
            <v>B-LIN-L-2.10</v>
          </cell>
          <cell r="I368">
            <v>36480</v>
          </cell>
          <cell r="J368" t="str">
            <v>BILANSOWE</v>
          </cell>
          <cell r="K368" t="str">
            <v>417</v>
          </cell>
          <cell r="L368" t="str">
            <v>Wydział Nadzoru Urzšdzeń Blokowych</v>
          </cell>
          <cell r="M368">
            <v>1060</v>
          </cell>
          <cell r="N368" t="str">
            <v>030302</v>
          </cell>
          <cell r="O368" t="str">
            <v>EII,EIII Kotłownia- kocioł nr.2</v>
          </cell>
          <cell r="P368" t="str">
            <v>03/2</v>
          </cell>
          <cell r="Q368">
            <v>6312146.4199999999</v>
          </cell>
          <cell r="R368">
            <v>2078799.54</v>
          </cell>
          <cell r="S368">
            <v>132555.12</v>
          </cell>
          <cell r="T368">
            <v>2211354.66</v>
          </cell>
          <cell r="U368">
            <v>4100791.76</v>
          </cell>
        </row>
        <row r="369">
          <cell r="A369" t="str">
            <v>63004885</v>
          </cell>
          <cell r="B369">
            <v>2004</v>
          </cell>
          <cell r="C369">
            <v>12</v>
          </cell>
          <cell r="D369" t="str">
            <v>6</v>
          </cell>
          <cell r="E369" t="str">
            <v>Transformator blokowy (olejowy) - 2BAT01</v>
          </cell>
          <cell r="F369" t="str">
            <v>Aktywny</v>
          </cell>
          <cell r="G369" t="str">
            <v>B-LIN-L-20.00</v>
          </cell>
          <cell r="I369">
            <v>35885</v>
          </cell>
          <cell r="J369" t="str">
            <v>BILANSOWE</v>
          </cell>
          <cell r="K369" t="str">
            <v>416</v>
          </cell>
          <cell r="L369" t="str">
            <v>Wydział Nadzoru Urzšdzeń Elektrycznych</v>
          </cell>
          <cell r="M369">
            <v>1060</v>
          </cell>
          <cell r="N369" t="str">
            <v>010602</v>
          </cell>
          <cell r="O369" t="str">
            <v>EII,EIII Maszynownia - turb. nr 2 -</v>
          </cell>
          <cell r="P369" t="str">
            <v>03/2</v>
          </cell>
          <cell r="Q369">
            <v>2722046.17</v>
          </cell>
          <cell r="R369">
            <v>2722046.17</v>
          </cell>
          <cell r="S369">
            <v>0</v>
          </cell>
          <cell r="T369">
            <v>2722046.17</v>
          </cell>
          <cell r="U369">
            <v>0</v>
          </cell>
        </row>
        <row r="370">
          <cell r="A370" t="str">
            <v>00001101</v>
          </cell>
          <cell r="B370">
            <v>2004</v>
          </cell>
          <cell r="C370">
            <v>12</v>
          </cell>
          <cell r="D370" t="str">
            <v>0</v>
          </cell>
          <cell r="E370" t="str">
            <v>Grunt własny w Międzybrodziu Żywieckim</v>
          </cell>
          <cell r="F370" t="str">
            <v>Aktywny</v>
          </cell>
          <cell r="G370" t="str">
            <v>B-LIN-L-0</v>
          </cell>
          <cell r="I370">
            <v>34120</v>
          </cell>
          <cell r="J370" t="str">
            <v>BILANSOWE</v>
          </cell>
          <cell r="K370" t="str">
            <v>850</v>
          </cell>
          <cell r="L370" t="str">
            <v>Wydział Socjalny - OSW w Międzybrodziu Żywieckim</v>
          </cell>
          <cell r="M370">
            <v>1000</v>
          </cell>
          <cell r="N370" t="str">
            <v>414112</v>
          </cell>
          <cell r="O370" t="str">
            <v>EIII Orodek wczasowy  - "TRÓJKA"</v>
          </cell>
          <cell r="P370" t="str">
            <v>03/3</v>
          </cell>
          <cell r="Q370">
            <v>192984.94</v>
          </cell>
          <cell r="R370">
            <v>0</v>
          </cell>
          <cell r="S370">
            <v>0</v>
          </cell>
          <cell r="T370">
            <v>0</v>
          </cell>
          <cell r="U370">
            <v>192984.94</v>
          </cell>
        </row>
        <row r="371">
          <cell r="A371" t="str">
            <v>00003401</v>
          </cell>
          <cell r="B371">
            <v>2004</v>
          </cell>
          <cell r="C371">
            <v>12</v>
          </cell>
          <cell r="D371" t="str">
            <v>0</v>
          </cell>
          <cell r="E371" t="str">
            <v>Grunt pod Instalacjš Odsiarczania Spalin</v>
          </cell>
          <cell r="F371" t="str">
            <v>Aktywny</v>
          </cell>
          <cell r="G371" t="str">
            <v>B-LIN-L-0</v>
          </cell>
          <cell r="I371">
            <v>34667</v>
          </cell>
          <cell r="J371" t="str">
            <v>BILANSOWE</v>
          </cell>
          <cell r="K371" t="str">
            <v>300</v>
          </cell>
          <cell r="L371" t="str">
            <v>Główny Inżynier ds. Wytwarzania</v>
          </cell>
          <cell r="M371">
            <v>1000</v>
          </cell>
          <cell r="N371" t="str">
            <v>030500</v>
          </cell>
          <cell r="O371" t="str">
            <v>EIII Instalacja Odsiarczania Spalin</v>
          </cell>
          <cell r="P371" t="str">
            <v>03/3</v>
          </cell>
          <cell r="Q371">
            <v>115792.21</v>
          </cell>
          <cell r="R371">
            <v>0</v>
          </cell>
          <cell r="S371">
            <v>0</v>
          </cell>
          <cell r="T371">
            <v>0</v>
          </cell>
          <cell r="U371">
            <v>115792.21</v>
          </cell>
        </row>
        <row r="372">
          <cell r="A372" t="str">
            <v>00387801</v>
          </cell>
          <cell r="B372">
            <v>2004</v>
          </cell>
          <cell r="C372">
            <v>12</v>
          </cell>
          <cell r="D372" t="str">
            <v>0</v>
          </cell>
          <cell r="E372" t="str">
            <v>Grunty własne w obr. IOS i bramy towarowej</v>
          </cell>
          <cell r="F372" t="str">
            <v>Aktywny</v>
          </cell>
          <cell r="G372" t="str">
            <v>B-LIN-L-0</v>
          </cell>
          <cell r="I372">
            <v>35369</v>
          </cell>
          <cell r="J372" t="str">
            <v>BILANSOWE</v>
          </cell>
          <cell r="K372" t="str">
            <v>300</v>
          </cell>
          <cell r="L372" t="str">
            <v>Główny Inżynier ds. Wytwarzania</v>
          </cell>
          <cell r="M372">
            <v>1000</v>
          </cell>
          <cell r="N372" t="str">
            <v>030500</v>
          </cell>
          <cell r="O372" t="str">
            <v>EIII Instalacja Odsiarczania Spalin</v>
          </cell>
          <cell r="P372" t="str">
            <v>03/3</v>
          </cell>
          <cell r="Q372">
            <v>23580.77</v>
          </cell>
          <cell r="R372">
            <v>0</v>
          </cell>
          <cell r="S372">
            <v>0</v>
          </cell>
          <cell r="T372">
            <v>0</v>
          </cell>
          <cell r="U372">
            <v>23580.77</v>
          </cell>
        </row>
        <row r="373">
          <cell r="A373" t="str">
            <v>00427701</v>
          </cell>
          <cell r="B373">
            <v>2004</v>
          </cell>
          <cell r="C373">
            <v>12</v>
          </cell>
          <cell r="D373" t="str">
            <v>0</v>
          </cell>
          <cell r="E373" t="str">
            <v>Grunty własne- teren w obr. IOS i KNAUF</v>
          </cell>
          <cell r="F373" t="str">
            <v>Aktywny</v>
          </cell>
          <cell r="G373" t="str">
            <v>B-LIN-L-0</v>
          </cell>
          <cell r="I373">
            <v>35489</v>
          </cell>
          <cell r="J373" t="str">
            <v>BILANSOWE</v>
          </cell>
          <cell r="K373" t="str">
            <v>300</v>
          </cell>
          <cell r="L373" t="str">
            <v>Główny Inżynier ds. Wytwarzania</v>
          </cell>
          <cell r="M373">
            <v>1000</v>
          </cell>
          <cell r="N373" t="str">
            <v>030500</v>
          </cell>
          <cell r="O373" t="str">
            <v>EIII Instalacja Odsiarczania Spalin</v>
          </cell>
          <cell r="P373" t="str">
            <v>03/3</v>
          </cell>
          <cell r="Q373">
            <v>99298.7</v>
          </cell>
          <cell r="R373">
            <v>0</v>
          </cell>
          <cell r="S373">
            <v>0</v>
          </cell>
          <cell r="T373">
            <v>0</v>
          </cell>
          <cell r="U373">
            <v>99298.7</v>
          </cell>
        </row>
        <row r="374">
          <cell r="A374" t="str">
            <v>00090399</v>
          </cell>
          <cell r="B374">
            <v>2004</v>
          </cell>
          <cell r="C374">
            <v>12</v>
          </cell>
          <cell r="D374" t="str">
            <v>01</v>
          </cell>
          <cell r="E374" t="str">
            <v>Grunt w Międzybrodziu Żywieckim - Orodek JAWEL.</v>
          </cell>
          <cell r="F374" t="str">
            <v>Aktywny</v>
          </cell>
          <cell r="G374" t="str">
            <v>B-LIN-L-20.00</v>
          </cell>
          <cell r="I374">
            <v>36068</v>
          </cell>
          <cell r="J374" t="str">
            <v>BILANSOWE</v>
          </cell>
          <cell r="K374" t="str">
            <v>850</v>
          </cell>
          <cell r="L374" t="str">
            <v>Wydział Socjalny - OSW w Międzybrodziu Żywieckim</v>
          </cell>
          <cell r="M374">
            <v>1001</v>
          </cell>
          <cell r="N374" t="str">
            <v>414111</v>
          </cell>
          <cell r="O374" t="str">
            <v>EII Orodek wczasowy - "JAWEL"</v>
          </cell>
          <cell r="P374" t="str">
            <v>03/2</v>
          </cell>
          <cell r="Q374">
            <v>6632.4</v>
          </cell>
          <cell r="R374">
            <v>6632.4</v>
          </cell>
          <cell r="S374">
            <v>0</v>
          </cell>
          <cell r="T374">
            <v>6632.4</v>
          </cell>
          <cell r="U374">
            <v>0</v>
          </cell>
        </row>
        <row r="375">
          <cell r="A375" t="str">
            <v>25352161</v>
          </cell>
          <cell r="B375">
            <v>2004</v>
          </cell>
          <cell r="C375">
            <v>12</v>
          </cell>
          <cell r="D375" t="str">
            <v>2</v>
          </cell>
          <cell r="E375" t="str">
            <v>Kanał grawitacyjny</v>
          </cell>
          <cell r="F375" t="str">
            <v>Aktywny</v>
          </cell>
          <cell r="G375" t="str">
            <v>B-LIN-L-2.50</v>
          </cell>
          <cell r="I375">
            <v>28460</v>
          </cell>
          <cell r="J375" t="str">
            <v>BILANSOWE</v>
          </cell>
          <cell r="K375" t="str">
            <v>415</v>
          </cell>
          <cell r="L375" t="str">
            <v>Wydział Nadzoru Mechanicznego Urzšdzeń Pozablokowych</v>
          </cell>
          <cell r="M375">
            <v>1020</v>
          </cell>
          <cell r="N375" t="str">
            <v>030613</v>
          </cell>
          <cell r="O375" t="str">
            <v>EII Budynki, budowle i poz. urzšdz</v>
          </cell>
          <cell r="P375" t="str">
            <v>03/2</v>
          </cell>
          <cell r="Q375">
            <v>5000000</v>
          </cell>
          <cell r="R375">
            <v>4094106.4</v>
          </cell>
          <cell r="S375">
            <v>124999.8</v>
          </cell>
          <cell r="T375">
            <v>4219106.2</v>
          </cell>
          <cell r="U375">
            <v>780893.8</v>
          </cell>
        </row>
        <row r="376">
          <cell r="A376" t="str">
            <v>61005615</v>
          </cell>
          <cell r="B376">
            <v>2004</v>
          </cell>
          <cell r="C376">
            <v>12</v>
          </cell>
          <cell r="D376" t="str">
            <v>6</v>
          </cell>
          <cell r="E376" t="str">
            <v>Rozdzielnica ciepłownicza RSC 0.4 kV - El.II.</v>
          </cell>
          <cell r="F376" t="str">
            <v>Aktywny</v>
          </cell>
          <cell r="G376" t="str">
            <v>B-LIN-L-17.00</v>
          </cell>
          <cell r="I376">
            <v>36440</v>
          </cell>
          <cell r="J376" t="str">
            <v>BILANSOWE</v>
          </cell>
          <cell r="K376" t="str">
            <v>416</v>
          </cell>
          <cell r="L376" t="str">
            <v>Wydział Nadzoru Urzšdzeń Elektrycznych</v>
          </cell>
          <cell r="M376">
            <v>1060</v>
          </cell>
          <cell r="N376" t="str">
            <v>020800</v>
          </cell>
          <cell r="O376" t="str">
            <v>EII,EIII Wytwarzanie ciepła</v>
          </cell>
          <cell r="P376" t="str">
            <v>03/2</v>
          </cell>
          <cell r="Q376">
            <v>2156965</v>
          </cell>
          <cell r="R376">
            <v>1528360.48</v>
          </cell>
          <cell r="S376">
            <v>366684.12</v>
          </cell>
          <cell r="T376">
            <v>1895044.6</v>
          </cell>
          <cell r="U376">
            <v>261920.4</v>
          </cell>
        </row>
        <row r="377">
          <cell r="A377" t="str">
            <v>61006153</v>
          </cell>
          <cell r="B377">
            <v>2004</v>
          </cell>
          <cell r="C377">
            <v>12</v>
          </cell>
          <cell r="D377" t="str">
            <v>6</v>
          </cell>
          <cell r="E377" t="str">
            <v>Rozdzielnia potrzeb własnych 2BB 6 kV - El.III.</v>
          </cell>
          <cell r="F377" t="str">
            <v>Aktywny</v>
          </cell>
          <cell r="G377" t="str">
            <v>B-LIN-L-0,5</v>
          </cell>
          <cell r="I377">
            <v>36516</v>
          </cell>
          <cell r="J377" t="str">
            <v>BILANSOWE</v>
          </cell>
          <cell r="K377" t="str">
            <v>416</v>
          </cell>
          <cell r="L377" t="str">
            <v>Wydział Nadzoru Urzšdzeń Elektrycznych</v>
          </cell>
          <cell r="M377">
            <v>1060</v>
          </cell>
          <cell r="N377" t="str">
            <v>030700</v>
          </cell>
          <cell r="O377" t="str">
            <v>EII,EIII Układ elektryczny zakładu</v>
          </cell>
          <cell r="P377" t="str">
            <v>03/3</v>
          </cell>
          <cell r="Q377">
            <v>4072639.96</v>
          </cell>
          <cell r="R377">
            <v>3683295.72</v>
          </cell>
          <cell r="S377">
            <v>20363.2</v>
          </cell>
          <cell r="T377">
            <v>3703658.92</v>
          </cell>
          <cell r="U377">
            <v>368981.04</v>
          </cell>
        </row>
        <row r="378">
          <cell r="A378" t="str">
            <v>44106096</v>
          </cell>
          <cell r="B378">
            <v>2004</v>
          </cell>
          <cell r="C378">
            <v>12</v>
          </cell>
          <cell r="D378" t="str">
            <v>4</v>
          </cell>
          <cell r="E378" t="str">
            <v>Pompa wody zasilajcej Nr 1 ze sprzęgłem hydrokinetycznym K-3</v>
          </cell>
          <cell r="F378" t="str">
            <v>Aktywny</v>
          </cell>
          <cell r="G378" t="str">
            <v>B-LIN-L-1.90</v>
          </cell>
          <cell r="I378">
            <v>36468</v>
          </cell>
          <cell r="J378" t="str">
            <v>BILANSOWE</v>
          </cell>
          <cell r="K378" t="str">
            <v>417</v>
          </cell>
          <cell r="L378" t="str">
            <v>Wydział Nadzoru Urzšdzeń Blokowych</v>
          </cell>
          <cell r="M378">
            <v>1040</v>
          </cell>
          <cell r="N378" t="str">
            <v>030303</v>
          </cell>
          <cell r="O378" t="str">
            <v>EII,EIII Kotłownia- kocioł nr.3</v>
          </cell>
          <cell r="P378" t="str">
            <v>03/2</v>
          </cell>
          <cell r="Q378">
            <v>2370027.7400000002</v>
          </cell>
          <cell r="R378">
            <v>958479.07</v>
          </cell>
          <cell r="S378">
            <v>45030.48</v>
          </cell>
          <cell r="T378">
            <v>1003509.55</v>
          </cell>
          <cell r="U378">
            <v>1366518.19</v>
          </cell>
        </row>
        <row r="379">
          <cell r="A379" t="str">
            <v>44106097</v>
          </cell>
          <cell r="B379">
            <v>2004</v>
          </cell>
          <cell r="C379">
            <v>12</v>
          </cell>
          <cell r="D379" t="str">
            <v>4</v>
          </cell>
          <cell r="E379" t="str">
            <v>Pompa wody zasilajcej Nr 2 ze sprzęgłem hydrokinetycznym K-3</v>
          </cell>
          <cell r="F379" t="str">
            <v>Aktywny</v>
          </cell>
          <cell r="G379" t="str">
            <v>B-LIN-L-1.90</v>
          </cell>
          <cell r="I379">
            <v>36468</v>
          </cell>
          <cell r="J379" t="str">
            <v>BILANSOWE</v>
          </cell>
          <cell r="K379" t="str">
            <v>417</v>
          </cell>
          <cell r="L379" t="str">
            <v>Wydział Nadzoru Urzšdzeń Blokowych</v>
          </cell>
          <cell r="M379">
            <v>1040</v>
          </cell>
          <cell r="N379" t="str">
            <v>030303</v>
          </cell>
          <cell r="O379" t="str">
            <v>EII,EIII Kotłownia- kocioł nr.3</v>
          </cell>
          <cell r="P379" t="str">
            <v>03/2</v>
          </cell>
          <cell r="Q379">
            <v>2405792.02</v>
          </cell>
          <cell r="R379">
            <v>972942.49</v>
          </cell>
          <cell r="S379">
            <v>45709.919999999998</v>
          </cell>
          <cell r="T379">
            <v>1018652.41</v>
          </cell>
          <cell r="U379">
            <v>1387139.61</v>
          </cell>
        </row>
        <row r="380">
          <cell r="A380" t="str">
            <v>44106110</v>
          </cell>
          <cell r="B380">
            <v>2004</v>
          </cell>
          <cell r="C380">
            <v>12</v>
          </cell>
          <cell r="D380" t="str">
            <v>4</v>
          </cell>
          <cell r="E380" t="str">
            <v>Pompa wody zasilajcej Nr 1 ze sprzęgłem hydrokinetycznym K-2</v>
          </cell>
          <cell r="F380" t="str">
            <v>Aktywny</v>
          </cell>
          <cell r="G380" t="str">
            <v>B-LIN-L-1.90</v>
          </cell>
          <cell r="I380">
            <v>36480</v>
          </cell>
          <cell r="J380" t="str">
            <v>BILANSOWE</v>
          </cell>
          <cell r="K380" t="str">
            <v>417</v>
          </cell>
          <cell r="L380" t="str">
            <v>Wydział Nadzoru Urzšdzeń Blokowych</v>
          </cell>
          <cell r="M380">
            <v>1040</v>
          </cell>
          <cell r="N380" t="str">
            <v>030302</v>
          </cell>
          <cell r="O380" t="str">
            <v>EII,EIII Kotłownia- kocioł nr.2</v>
          </cell>
          <cell r="P380" t="str">
            <v>03/2</v>
          </cell>
          <cell r="Q380">
            <v>2328729.7000000002</v>
          </cell>
          <cell r="R380">
            <v>941777.36</v>
          </cell>
          <cell r="S380">
            <v>44245.8</v>
          </cell>
          <cell r="T380">
            <v>986023.16</v>
          </cell>
          <cell r="U380">
            <v>1342706.54</v>
          </cell>
        </row>
        <row r="381">
          <cell r="A381" t="str">
            <v>44106111</v>
          </cell>
          <cell r="B381">
            <v>2004</v>
          </cell>
          <cell r="C381">
            <v>12</v>
          </cell>
          <cell r="D381" t="str">
            <v>4</v>
          </cell>
          <cell r="E381" t="str">
            <v>Pompa wody zasilajcej Nr 2 ze sprzęgłem hydrokinetycznym K-2</v>
          </cell>
          <cell r="F381" t="str">
            <v>Aktywny</v>
          </cell>
          <cell r="G381" t="str">
            <v>B-LIN-L-1.90</v>
          </cell>
          <cell r="I381">
            <v>36480</v>
          </cell>
          <cell r="J381" t="str">
            <v>BILANSOWE</v>
          </cell>
          <cell r="K381" t="str">
            <v>417</v>
          </cell>
          <cell r="L381" t="str">
            <v>Wydział Nadzoru Urzšdzeń Blokowych</v>
          </cell>
          <cell r="M381">
            <v>1040</v>
          </cell>
          <cell r="N381" t="str">
            <v>030302</v>
          </cell>
          <cell r="O381" t="str">
            <v>EII,EIII Kotłownia- kocioł nr.2</v>
          </cell>
          <cell r="P381" t="str">
            <v>03/2</v>
          </cell>
          <cell r="Q381">
            <v>2428435.65</v>
          </cell>
          <cell r="R381">
            <v>982100</v>
          </cell>
          <cell r="S381">
            <v>46140.24</v>
          </cell>
          <cell r="T381">
            <v>1028240.24</v>
          </cell>
          <cell r="U381">
            <v>1400195.41</v>
          </cell>
        </row>
        <row r="382">
          <cell r="A382" t="str">
            <v>44106118</v>
          </cell>
          <cell r="B382">
            <v>2004</v>
          </cell>
          <cell r="C382">
            <v>12</v>
          </cell>
          <cell r="D382" t="str">
            <v>4</v>
          </cell>
          <cell r="E382" t="str">
            <v>Pompa wody chłodzcej 1600 BQDV El.III</v>
          </cell>
          <cell r="F382" t="str">
            <v>Aktywny</v>
          </cell>
          <cell r="G382" t="str">
            <v>B-LIN-L-2.00</v>
          </cell>
          <cell r="I382">
            <v>36515</v>
          </cell>
          <cell r="J382" t="str">
            <v>BILANSOWE</v>
          </cell>
          <cell r="K382" t="str">
            <v>417</v>
          </cell>
          <cell r="L382" t="str">
            <v>Wydział Nadzoru Urzšdzeń Blokowych</v>
          </cell>
          <cell r="M382">
            <v>1040</v>
          </cell>
          <cell r="N382" t="str">
            <v>010601</v>
          </cell>
          <cell r="O382" t="str">
            <v>EII,EIII Maszynownia - turb. nr.1 -</v>
          </cell>
          <cell r="P382" t="str">
            <v>03/3</v>
          </cell>
          <cell r="Q382">
            <v>1705812.29</v>
          </cell>
          <cell r="R382">
            <v>1033935.24</v>
          </cell>
          <cell r="S382">
            <v>34116.25</v>
          </cell>
          <cell r="T382">
            <v>1068051.49</v>
          </cell>
          <cell r="U382">
            <v>637760.80000000005</v>
          </cell>
        </row>
        <row r="383">
          <cell r="A383" t="str">
            <v>61005421</v>
          </cell>
          <cell r="B383">
            <v>2004</v>
          </cell>
          <cell r="C383">
            <v>12</v>
          </cell>
          <cell r="D383" t="str">
            <v>6</v>
          </cell>
          <cell r="E383" t="str">
            <v>Szafa zera generatora TG-3 El.II.</v>
          </cell>
          <cell r="F383" t="str">
            <v>Aktywny</v>
          </cell>
          <cell r="G383" t="str">
            <v>B-DEG-D-17.00*2</v>
          </cell>
          <cell r="I383">
            <v>36160</v>
          </cell>
          <cell r="J383" t="str">
            <v>BILANSOWE</v>
          </cell>
          <cell r="K383" t="str">
            <v>416</v>
          </cell>
          <cell r="L383" t="str">
            <v>Wydział Nadzoru Urzšdzeń Elektrycznych</v>
          </cell>
          <cell r="M383">
            <v>1060</v>
          </cell>
          <cell r="N383" t="str">
            <v>010603</v>
          </cell>
          <cell r="O383" t="str">
            <v>EII,EIII Maszynownia - turb. nr.3 -</v>
          </cell>
          <cell r="P383" t="str">
            <v>03/2</v>
          </cell>
          <cell r="Q383">
            <v>1915387.4</v>
          </cell>
          <cell r="R383">
            <v>1915387.4</v>
          </cell>
          <cell r="S383">
            <v>0</v>
          </cell>
          <cell r="T383">
            <v>1915387.4</v>
          </cell>
          <cell r="U383">
            <v>0</v>
          </cell>
        </row>
        <row r="384">
          <cell r="A384" t="str">
            <v>61005425</v>
          </cell>
          <cell r="B384">
            <v>2004</v>
          </cell>
          <cell r="C384">
            <v>12</v>
          </cell>
          <cell r="D384" t="str">
            <v>6</v>
          </cell>
          <cell r="E384" t="str">
            <v>Rozdzielnica 0.4 kV 3 CB TG-3 El.II</v>
          </cell>
          <cell r="F384" t="str">
            <v>Aktywny</v>
          </cell>
          <cell r="G384" t="str">
            <v>B-DEG-D-17.00*2</v>
          </cell>
          <cell r="I384">
            <v>36160</v>
          </cell>
          <cell r="J384" t="str">
            <v>BILANSOWE</v>
          </cell>
          <cell r="K384" t="str">
            <v>416</v>
          </cell>
          <cell r="L384" t="str">
            <v>Wydział Nadzoru Urzšdzeń Elektrycznych</v>
          </cell>
          <cell r="M384">
            <v>1060</v>
          </cell>
          <cell r="N384" t="str">
            <v>030603</v>
          </cell>
          <cell r="O384" t="str">
            <v>EII Maszynownia - turb. nr.3 -wsp.</v>
          </cell>
          <cell r="P384" t="str">
            <v>03/2</v>
          </cell>
          <cell r="Q384">
            <v>2315558.2400000002</v>
          </cell>
          <cell r="R384">
            <v>2299927.04</v>
          </cell>
          <cell r="S384">
            <v>15631.2</v>
          </cell>
          <cell r="T384">
            <v>2315558.2400000002</v>
          </cell>
          <cell r="U384">
            <v>0</v>
          </cell>
        </row>
        <row r="385">
          <cell r="A385" t="str">
            <v>61003693</v>
          </cell>
          <cell r="B385">
            <v>2004</v>
          </cell>
          <cell r="C385">
            <v>12</v>
          </cell>
          <cell r="D385" t="str">
            <v>6</v>
          </cell>
          <cell r="E385" t="str">
            <v>Rozdzielnia 6 kV OBO</v>
          </cell>
          <cell r="F385" t="str">
            <v>Aktywny</v>
          </cell>
          <cell r="G385" t="str">
            <v>B-DEG-D-17.00*2</v>
          </cell>
          <cell r="I385">
            <v>35240</v>
          </cell>
          <cell r="J385" t="str">
            <v>BILANSOWE</v>
          </cell>
          <cell r="K385" t="str">
            <v>416</v>
          </cell>
          <cell r="L385" t="str">
            <v>Wydział Nadzoru Urzšdzeń Elektrycznych</v>
          </cell>
          <cell r="M385">
            <v>1060</v>
          </cell>
          <cell r="N385" t="str">
            <v>030500</v>
          </cell>
          <cell r="O385" t="str">
            <v>EIII Instalacja Odsiarczania Spalin</v>
          </cell>
          <cell r="P385" t="str">
            <v>03/3</v>
          </cell>
          <cell r="Q385">
            <v>6109710.0300000003</v>
          </cell>
          <cell r="R385">
            <v>6109710.0300000003</v>
          </cell>
          <cell r="S385">
            <v>0</v>
          </cell>
          <cell r="T385">
            <v>6109710.0300000003</v>
          </cell>
          <cell r="U385">
            <v>0</v>
          </cell>
        </row>
        <row r="386">
          <cell r="A386" t="str">
            <v>61003813</v>
          </cell>
          <cell r="B386">
            <v>2004</v>
          </cell>
          <cell r="C386">
            <v>12</v>
          </cell>
          <cell r="D386" t="str">
            <v>6</v>
          </cell>
          <cell r="E386" t="str">
            <v>Rozdzielnia 6 kV OBA-2</v>
          </cell>
          <cell r="F386" t="str">
            <v>Aktywny</v>
          </cell>
          <cell r="G386" t="str">
            <v>B-DEG-D-17.00*2</v>
          </cell>
          <cell r="I386">
            <v>35240</v>
          </cell>
          <cell r="J386" t="str">
            <v>BILANSOWE</v>
          </cell>
          <cell r="K386" t="str">
            <v>416</v>
          </cell>
          <cell r="L386" t="str">
            <v>Wydział Nadzoru Urzšdzeń Elektrycznych</v>
          </cell>
          <cell r="M386">
            <v>1060</v>
          </cell>
          <cell r="N386" t="str">
            <v>030500</v>
          </cell>
          <cell r="O386" t="str">
            <v>EIII Instalacja Odsiarczania Spalin</v>
          </cell>
          <cell r="P386" t="str">
            <v>03/3</v>
          </cell>
          <cell r="Q386">
            <v>8968224.3499999996</v>
          </cell>
          <cell r="R386">
            <v>8968224.3499999996</v>
          </cell>
          <cell r="S386">
            <v>0</v>
          </cell>
          <cell r="T386">
            <v>8968224.3499999996</v>
          </cell>
          <cell r="U386">
            <v>0</v>
          </cell>
        </row>
        <row r="387">
          <cell r="A387" t="str">
            <v>61000827</v>
          </cell>
          <cell r="B387">
            <v>2004</v>
          </cell>
          <cell r="C387">
            <v>12</v>
          </cell>
          <cell r="D387" t="str">
            <v>6</v>
          </cell>
          <cell r="E387" t="str">
            <v>Rozdzielnia  110/6 kV</v>
          </cell>
          <cell r="F387" t="str">
            <v>Aktywny</v>
          </cell>
          <cell r="G387" t="str">
            <v>B-LIN-L-0,3</v>
          </cell>
          <cell r="I387">
            <v>28254</v>
          </cell>
          <cell r="J387" t="str">
            <v>BILANSOWE</v>
          </cell>
          <cell r="K387" t="str">
            <v>416</v>
          </cell>
          <cell r="L387" t="str">
            <v>Wydział Nadzoru Urzšdzeń Elektrycznych</v>
          </cell>
          <cell r="M387">
            <v>1060</v>
          </cell>
          <cell r="N387" t="str">
            <v>030700</v>
          </cell>
          <cell r="O387" t="str">
            <v>EII,EIII Układ elektryczny zakładu</v>
          </cell>
          <cell r="P387" t="str">
            <v>03/3</v>
          </cell>
          <cell r="Q387">
            <v>6930185.4500000002</v>
          </cell>
          <cell r="R387">
            <v>6456648.1500000004</v>
          </cell>
          <cell r="S387">
            <v>20790.560000000001</v>
          </cell>
          <cell r="T387">
            <v>6477438.71</v>
          </cell>
          <cell r="U387">
            <v>452746.74</v>
          </cell>
        </row>
        <row r="388">
          <cell r="A388" t="str">
            <v>61001047</v>
          </cell>
          <cell r="B388">
            <v>2004</v>
          </cell>
          <cell r="C388">
            <v>12</v>
          </cell>
          <cell r="D388" t="str">
            <v>6</v>
          </cell>
          <cell r="E388" t="str">
            <v>Rozdzielnia 6BB</v>
          </cell>
          <cell r="F388" t="str">
            <v>Aktywny</v>
          </cell>
          <cell r="G388" t="str">
            <v>B-LIN-L-3,70</v>
          </cell>
          <cell r="I388">
            <v>28855</v>
          </cell>
          <cell r="J388" t="str">
            <v>BILANSOWE</v>
          </cell>
          <cell r="K388" t="str">
            <v>416</v>
          </cell>
          <cell r="L388" t="str">
            <v>Wydział Nadzoru Urzšdzeń Elektrycznych</v>
          </cell>
          <cell r="M388">
            <v>1060</v>
          </cell>
          <cell r="N388" t="str">
            <v>030700</v>
          </cell>
          <cell r="O388" t="str">
            <v>EII,EIII Układ elektryczny zakładu</v>
          </cell>
          <cell r="P388" t="str">
            <v>03/3</v>
          </cell>
          <cell r="Q388">
            <v>6475185.6900000004</v>
          </cell>
          <cell r="R388">
            <v>1275610.8700000001</v>
          </cell>
          <cell r="S388">
            <v>239581.87</v>
          </cell>
          <cell r="T388">
            <v>1515192.74</v>
          </cell>
          <cell r="U388">
            <v>4959992.95</v>
          </cell>
        </row>
        <row r="389">
          <cell r="A389" t="str">
            <v>61001048</v>
          </cell>
          <cell r="B389">
            <v>2004</v>
          </cell>
          <cell r="C389">
            <v>12</v>
          </cell>
          <cell r="D389" t="str">
            <v>6</v>
          </cell>
          <cell r="E389" t="str">
            <v>Rozdzielnia 5BB</v>
          </cell>
          <cell r="F389" t="str">
            <v>Aktywny</v>
          </cell>
          <cell r="G389" t="str">
            <v>B-LIN-L-0,2</v>
          </cell>
          <cell r="I389">
            <v>28701</v>
          </cell>
          <cell r="J389" t="str">
            <v>BILANSOWE</v>
          </cell>
          <cell r="K389" t="str">
            <v>416</v>
          </cell>
          <cell r="L389" t="str">
            <v>Wydział Nadzoru Urzšdzeń Elektrycznych</v>
          </cell>
          <cell r="M389">
            <v>1060</v>
          </cell>
          <cell r="N389" t="str">
            <v>030700</v>
          </cell>
          <cell r="O389" t="str">
            <v>EII,EIII Układ elektryczny zakładu</v>
          </cell>
          <cell r="P389" t="str">
            <v>03/3</v>
          </cell>
          <cell r="Q389">
            <v>4177885</v>
          </cell>
          <cell r="R389">
            <v>3992885</v>
          </cell>
          <cell r="S389">
            <v>8355.77</v>
          </cell>
          <cell r="T389">
            <v>4001240.77</v>
          </cell>
          <cell r="U389">
            <v>176644.23</v>
          </cell>
        </row>
        <row r="390">
          <cell r="A390" t="str">
            <v>61000803</v>
          </cell>
          <cell r="B390">
            <v>2004</v>
          </cell>
          <cell r="C390">
            <v>12</v>
          </cell>
          <cell r="D390" t="str">
            <v>6</v>
          </cell>
          <cell r="E390" t="str">
            <v>Rozdzielnia 1BB</v>
          </cell>
          <cell r="F390" t="str">
            <v>Aktywny</v>
          </cell>
          <cell r="G390" t="str">
            <v>B-LIN-L-0,6</v>
          </cell>
          <cell r="I390">
            <v>28276</v>
          </cell>
          <cell r="J390" t="str">
            <v>BILANSOWE</v>
          </cell>
          <cell r="K390" t="str">
            <v>416</v>
          </cell>
          <cell r="L390" t="str">
            <v>Wydział Nadzoru Urzšdzeń Elektrycznych</v>
          </cell>
          <cell r="M390">
            <v>1060</v>
          </cell>
          <cell r="N390" t="str">
            <v>030700</v>
          </cell>
          <cell r="O390" t="str">
            <v>EII,EIII Układ elektryczny zakładu</v>
          </cell>
          <cell r="P390" t="str">
            <v>03/3</v>
          </cell>
          <cell r="Q390">
            <v>3384659.02</v>
          </cell>
          <cell r="R390">
            <v>2938608.2</v>
          </cell>
          <cell r="S390">
            <v>20307.95</v>
          </cell>
          <cell r="T390">
            <v>2958916.15</v>
          </cell>
          <cell r="U390">
            <v>425742.87</v>
          </cell>
        </row>
        <row r="391">
          <cell r="A391" t="str">
            <v>66306206</v>
          </cell>
          <cell r="B391">
            <v>2004</v>
          </cell>
          <cell r="C391">
            <v>12</v>
          </cell>
          <cell r="D391" t="str">
            <v>6</v>
          </cell>
          <cell r="E391" t="str">
            <v>Instalacja hydrantowa wraz z pompowni p-pożarow</v>
          </cell>
          <cell r="F391" t="str">
            <v>Aktywny</v>
          </cell>
          <cell r="G391" t="str">
            <v>B-LIN-L-2.20</v>
          </cell>
          <cell r="I391">
            <v>36495</v>
          </cell>
          <cell r="J391" t="str">
            <v>BILANSOWE</v>
          </cell>
          <cell r="K391" t="str">
            <v>417</v>
          </cell>
          <cell r="L391" t="str">
            <v>Wydział Nadzoru Urzšdzeń Blokowych</v>
          </cell>
          <cell r="M391">
            <v>1060</v>
          </cell>
          <cell r="N391" t="str">
            <v>030602</v>
          </cell>
          <cell r="O391" t="str">
            <v>EII Maszynownia - turb. nr 2 -wsp.</v>
          </cell>
          <cell r="P391" t="str">
            <v>03/2</v>
          </cell>
          <cell r="Q391">
            <v>1820287.48</v>
          </cell>
          <cell r="R391">
            <v>567472.38</v>
          </cell>
          <cell r="S391">
            <v>40046.28</v>
          </cell>
          <cell r="T391">
            <v>607518.66</v>
          </cell>
          <cell r="U391">
            <v>1212768.82</v>
          </cell>
        </row>
        <row r="392">
          <cell r="A392" t="str">
            <v>00090169</v>
          </cell>
          <cell r="B392">
            <v>2004</v>
          </cell>
          <cell r="C392">
            <v>12</v>
          </cell>
          <cell r="D392" t="str">
            <v>01</v>
          </cell>
          <cell r="E392" t="str">
            <v>Grunt pod bocznicš kolejowš- ul. Wilcza</v>
          </cell>
          <cell r="F392" t="str">
            <v>Aktywny</v>
          </cell>
          <cell r="G392" t="str">
            <v>B-LIN-L-20.00</v>
          </cell>
          <cell r="I392">
            <v>35489</v>
          </cell>
          <cell r="J392" t="str">
            <v>BILANSOWE</v>
          </cell>
          <cell r="K392" t="str">
            <v>300</v>
          </cell>
          <cell r="L392" t="str">
            <v>Główny Inżynier ds. Wytwarzania</v>
          </cell>
          <cell r="M392">
            <v>1001</v>
          </cell>
          <cell r="N392" t="str">
            <v>030210</v>
          </cell>
          <cell r="O392" t="str">
            <v>EII,EIII Wspólny transport paliwa</v>
          </cell>
          <cell r="P392" t="str">
            <v>03/2</v>
          </cell>
          <cell r="Q392">
            <v>12241.4</v>
          </cell>
          <cell r="R392">
            <v>12241.4</v>
          </cell>
          <cell r="S392">
            <v>0</v>
          </cell>
          <cell r="T392">
            <v>12241.4</v>
          </cell>
          <cell r="U392">
            <v>0</v>
          </cell>
        </row>
        <row r="393">
          <cell r="A393" t="str">
            <v>10552021</v>
          </cell>
          <cell r="B393">
            <v>2004</v>
          </cell>
          <cell r="C393">
            <v>12</v>
          </cell>
          <cell r="D393" t="str">
            <v>1</v>
          </cell>
          <cell r="E393" t="str">
            <v>Budynek nastawni głównej</v>
          </cell>
          <cell r="F393" t="str">
            <v>Aktywny</v>
          </cell>
          <cell r="G393" t="str">
            <v>B-LIN-L-2.30</v>
          </cell>
          <cell r="I393">
            <v>28460</v>
          </cell>
          <cell r="J393" t="str">
            <v>BILANSOWE</v>
          </cell>
          <cell r="K393" t="str">
            <v>915</v>
          </cell>
          <cell r="L393" t="str">
            <v>Oddział Ruchu</v>
          </cell>
          <cell r="M393">
            <v>1010</v>
          </cell>
          <cell r="N393" t="str">
            <v>0309011</v>
          </cell>
          <cell r="O393" t="str">
            <v>EL II Oddział Ruchu Bloków - HR</v>
          </cell>
          <cell r="P393" t="str">
            <v>03/2</v>
          </cell>
          <cell r="Q393">
            <v>3276566.36</v>
          </cell>
          <cell r="R393">
            <v>900079.42</v>
          </cell>
          <cell r="S393">
            <v>74306.960000000006</v>
          </cell>
          <cell r="T393">
            <v>974386.38</v>
          </cell>
          <cell r="U393">
            <v>2302179.98</v>
          </cell>
        </row>
        <row r="394">
          <cell r="A394" t="str">
            <v>10054320</v>
          </cell>
          <cell r="B394">
            <v>2004</v>
          </cell>
          <cell r="C394">
            <v>12</v>
          </cell>
          <cell r="D394" t="str">
            <v>1</v>
          </cell>
          <cell r="E394" t="str">
            <v>Budynek pompowni wody grzewczej.</v>
          </cell>
          <cell r="F394" t="str">
            <v>Aktywny</v>
          </cell>
          <cell r="G394" t="str">
            <v>B-LIN-L-2.60</v>
          </cell>
          <cell r="I394">
            <v>30987</v>
          </cell>
          <cell r="J394" t="str">
            <v>BILANSOWE</v>
          </cell>
          <cell r="K394" t="str">
            <v>417</v>
          </cell>
          <cell r="L394" t="str">
            <v>Wydział Nadzoru Urzšdzeń Blokowych</v>
          </cell>
          <cell r="M394">
            <v>1010</v>
          </cell>
          <cell r="N394" t="str">
            <v>020800</v>
          </cell>
          <cell r="O394" t="str">
            <v>EII,EIII Wytwarzanie ciepła</v>
          </cell>
          <cell r="P394" t="str">
            <v>03/2</v>
          </cell>
          <cell r="Q394">
            <v>4575026.41</v>
          </cell>
          <cell r="R394">
            <v>746676.79</v>
          </cell>
          <cell r="S394">
            <v>118950.84</v>
          </cell>
          <cell r="T394">
            <v>865627.63</v>
          </cell>
          <cell r="U394">
            <v>3709398.78</v>
          </cell>
        </row>
        <row r="395">
          <cell r="A395" t="str">
            <v>10103633</v>
          </cell>
          <cell r="B395">
            <v>2004</v>
          </cell>
          <cell r="C395">
            <v>12</v>
          </cell>
          <cell r="D395" t="str">
            <v>1</v>
          </cell>
          <cell r="E395" t="str">
            <v>Budynek odwodnienia gipsu i oczyszczalnia ?cieków.</v>
          </cell>
          <cell r="F395" t="str">
            <v>Aktywny</v>
          </cell>
          <cell r="G395" t="str">
            <v>B-LIN-L-3.60</v>
          </cell>
          <cell r="I395">
            <v>35240</v>
          </cell>
          <cell r="J395" t="str">
            <v>BILANSOWE</v>
          </cell>
          <cell r="K395" t="str">
            <v>415</v>
          </cell>
          <cell r="L395" t="str">
            <v>Wydział Nadzoru Mechanicznego Urzšdzeń Pozablokowych</v>
          </cell>
          <cell r="M395">
            <v>1010</v>
          </cell>
          <cell r="N395" t="str">
            <v>030500</v>
          </cell>
          <cell r="O395" t="str">
            <v>EIII Instalacja Odsiarczania Spalin</v>
          </cell>
          <cell r="P395" t="str">
            <v>03/3</v>
          </cell>
          <cell r="Q395">
            <v>15719294.539999999</v>
          </cell>
          <cell r="R395">
            <v>3430006.64</v>
          </cell>
          <cell r="S395">
            <v>565894.6</v>
          </cell>
          <cell r="T395">
            <v>3995901.24</v>
          </cell>
          <cell r="U395">
            <v>11723393.300000001</v>
          </cell>
        </row>
        <row r="396">
          <cell r="A396" t="str">
            <v>10103637</v>
          </cell>
          <cell r="B396">
            <v>2004</v>
          </cell>
          <cell r="C396">
            <v>12</v>
          </cell>
          <cell r="D396" t="str">
            <v>1</v>
          </cell>
          <cell r="E396" t="str">
            <v>Budynek magazynu mczki wapiennej i przygotowania sorbentu.</v>
          </cell>
          <cell r="F396" t="str">
            <v>Aktywny</v>
          </cell>
          <cell r="G396" t="str">
            <v>B-LIN-L-3.60</v>
          </cell>
          <cell r="I396">
            <v>35240</v>
          </cell>
          <cell r="J396" t="str">
            <v>BILANSOWE</v>
          </cell>
          <cell r="K396" t="str">
            <v>415</v>
          </cell>
          <cell r="L396" t="str">
            <v>Wydział Nadzoru Mechanicznego Urzšdzeń Pozablokowych</v>
          </cell>
          <cell r="M396">
            <v>1010</v>
          </cell>
          <cell r="N396" t="str">
            <v>030500</v>
          </cell>
          <cell r="O396" t="str">
            <v>EIII Instalacja Odsiarczania Spalin</v>
          </cell>
          <cell r="P396" t="str">
            <v>03/3</v>
          </cell>
          <cell r="Q396">
            <v>1943581.71</v>
          </cell>
          <cell r="R396">
            <v>424245.42</v>
          </cell>
          <cell r="S396">
            <v>69968.94</v>
          </cell>
          <cell r="T396">
            <v>494214.36</v>
          </cell>
          <cell r="U396">
            <v>1449367.35</v>
          </cell>
        </row>
        <row r="397">
          <cell r="A397" t="str">
            <v>00090152</v>
          </cell>
          <cell r="B397">
            <v>2004</v>
          </cell>
          <cell r="C397">
            <v>12</v>
          </cell>
          <cell r="D397" t="str">
            <v>01</v>
          </cell>
          <cell r="E397" t="str">
            <v>Grunt przy ul. Sportowej.- bud. mieszkalne, droga i plac</v>
          </cell>
          <cell r="F397" t="str">
            <v>Aktywny</v>
          </cell>
          <cell r="G397" t="str">
            <v>B-LIN-L-20.00</v>
          </cell>
          <cell r="I397">
            <v>35193</v>
          </cell>
          <cell r="J397" t="str">
            <v>BILANSOWE</v>
          </cell>
          <cell r="K397" t="str">
            <v>813</v>
          </cell>
          <cell r="L397" t="str">
            <v>Wydział Gospodarczy</v>
          </cell>
          <cell r="M397">
            <v>1001</v>
          </cell>
          <cell r="N397" t="str">
            <v>404011</v>
          </cell>
          <cell r="O397" t="str">
            <v>EII,EIII Budynki mieszkalne</v>
          </cell>
          <cell r="P397" t="str">
            <v>03/2</v>
          </cell>
          <cell r="Q397">
            <v>1292.95</v>
          </cell>
          <cell r="R397">
            <v>1536.3</v>
          </cell>
          <cell r="S397">
            <v>-243.35</v>
          </cell>
          <cell r="T397">
            <v>1292.95</v>
          </cell>
          <cell r="U397">
            <v>0</v>
          </cell>
        </row>
        <row r="398">
          <cell r="A398" t="str">
            <v>00090155</v>
          </cell>
          <cell r="B398">
            <v>2004</v>
          </cell>
          <cell r="C398">
            <v>12</v>
          </cell>
          <cell r="D398" t="str">
            <v>01</v>
          </cell>
          <cell r="E398" t="str">
            <v>Gruntu przy ul. Energetyków 12</v>
          </cell>
          <cell r="F398" t="str">
            <v>Aktywny</v>
          </cell>
          <cell r="G398" t="str">
            <v>B-LIN-L-20.00</v>
          </cell>
          <cell r="I398">
            <v>35233</v>
          </cell>
          <cell r="J398" t="str">
            <v>BILANSOWE</v>
          </cell>
          <cell r="K398" t="str">
            <v>813</v>
          </cell>
          <cell r="L398" t="str">
            <v>Wydział Gospodarczy</v>
          </cell>
          <cell r="M398">
            <v>1001</v>
          </cell>
          <cell r="N398" t="str">
            <v>212190</v>
          </cell>
          <cell r="O398" t="str">
            <v>EII,EIII Poz. koszty ogólnoprod.</v>
          </cell>
          <cell r="P398" t="str">
            <v>03/2</v>
          </cell>
          <cell r="Q398">
            <v>604.29999999999995</v>
          </cell>
          <cell r="R398">
            <v>604.29999999999995</v>
          </cell>
          <cell r="S398">
            <v>0</v>
          </cell>
          <cell r="T398">
            <v>604.29999999999995</v>
          </cell>
          <cell r="U398">
            <v>0</v>
          </cell>
        </row>
        <row r="399">
          <cell r="A399" t="str">
            <v>00090156</v>
          </cell>
          <cell r="B399">
            <v>2004</v>
          </cell>
          <cell r="C399">
            <v>12</v>
          </cell>
          <cell r="D399" t="str">
            <v>01</v>
          </cell>
          <cell r="E399" t="str">
            <v>Droga dojazdowa- ul. Promienna</v>
          </cell>
          <cell r="F399" t="str">
            <v>Aktywny</v>
          </cell>
          <cell r="G399" t="str">
            <v>B-LIN-L-20.00</v>
          </cell>
          <cell r="I399">
            <v>35397</v>
          </cell>
          <cell r="J399" t="str">
            <v>BILANSOWE</v>
          </cell>
          <cell r="K399" t="str">
            <v>300</v>
          </cell>
          <cell r="L399" t="str">
            <v>Główny Inżynier ds. Wytwarzania</v>
          </cell>
          <cell r="M399">
            <v>1001</v>
          </cell>
          <cell r="N399" t="str">
            <v>212150</v>
          </cell>
          <cell r="O399" t="str">
            <v>EII,EIII Place, drogi, parkingi</v>
          </cell>
          <cell r="P399" t="str">
            <v>03/3</v>
          </cell>
          <cell r="Q399">
            <v>835.3</v>
          </cell>
          <cell r="R399">
            <v>835.3</v>
          </cell>
          <cell r="S399">
            <v>0</v>
          </cell>
          <cell r="T399">
            <v>835.3</v>
          </cell>
          <cell r="U399">
            <v>0</v>
          </cell>
        </row>
        <row r="400">
          <cell r="A400" t="str">
            <v>10600004</v>
          </cell>
          <cell r="B400">
            <v>2004</v>
          </cell>
          <cell r="C400">
            <v>12</v>
          </cell>
          <cell r="D400" t="str">
            <v>1</v>
          </cell>
          <cell r="E400" t="str">
            <v>Budynek pompowni wody powrotnej Dziećkowice.</v>
          </cell>
          <cell r="F400" t="str">
            <v>Aktywny</v>
          </cell>
          <cell r="G400" t="str">
            <v>B-LIN-L-2.30</v>
          </cell>
          <cell r="I400">
            <v>28490</v>
          </cell>
          <cell r="J400" t="str">
            <v>BILANSOWE</v>
          </cell>
          <cell r="K400" t="str">
            <v>415</v>
          </cell>
          <cell r="L400" t="str">
            <v>Wydział Nadzoru Mechanicznego Urzšdzeń Pozablokowych</v>
          </cell>
          <cell r="M400">
            <v>1010</v>
          </cell>
          <cell r="N400" t="str">
            <v>030410</v>
          </cell>
          <cell r="O400" t="str">
            <v>EII,EIII Wspólne odżuż. i odpop.</v>
          </cell>
          <cell r="P400" t="str">
            <v>03/3</v>
          </cell>
          <cell r="Q400">
            <v>1932912.75</v>
          </cell>
          <cell r="R400">
            <v>955313.58</v>
          </cell>
          <cell r="S400">
            <v>44456.99</v>
          </cell>
          <cell r="T400">
            <v>999770.57</v>
          </cell>
          <cell r="U400">
            <v>933142.18</v>
          </cell>
        </row>
        <row r="401">
          <cell r="A401" t="str">
            <v>10600005</v>
          </cell>
          <cell r="B401">
            <v>2004</v>
          </cell>
          <cell r="C401">
            <v>12</v>
          </cell>
          <cell r="D401" t="str">
            <v>1</v>
          </cell>
          <cell r="E401" t="str">
            <v>Budynek pompowni centralnej.</v>
          </cell>
          <cell r="F401" t="str">
            <v>Aktywny</v>
          </cell>
          <cell r="G401" t="str">
            <v>B-LIN-L-2.50</v>
          </cell>
          <cell r="I401">
            <v>28490</v>
          </cell>
          <cell r="J401" t="str">
            <v>BILANSOWE</v>
          </cell>
          <cell r="K401" t="str">
            <v>320</v>
          </cell>
          <cell r="L401" t="str">
            <v>Wydział Ruchu Bloków</v>
          </cell>
          <cell r="M401">
            <v>1010</v>
          </cell>
          <cell r="N401" t="str">
            <v>010600</v>
          </cell>
          <cell r="O401" t="str">
            <v>EIII Kosz. wspól.masz.-wytworzen</v>
          </cell>
          <cell r="P401" t="str">
            <v>03/3</v>
          </cell>
          <cell r="Q401">
            <v>2256427.54</v>
          </cell>
          <cell r="R401">
            <v>1036254.99</v>
          </cell>
          <cell r="S401">
            <v>56410.69</v>
          </cell>
          <cell r="T401">
            <v>1092665.68</v>
          </cell>
          <cell r="U401">
            <v>1163761.8600000001</v>
          </cell>
        </row>
        <row r="402">
          <cell r="A402" t="str">
            <v>26100012</v>
          </cell>
          <cell r="B402">
            <v>2004</v>
          </cell>
          <cell r="C402">
            <v>12</v>
          </cell>
          <cell r="D402" t="str">
            <v>2</v>
          </cell>
          <cell r="E402" t="str">
            <v>Kable energetyczne 6 kV</v>
          </cell>
          <cell r="F402" t="str">
            <v>Aktywny</v>
          </cell>
          <cell r="G402" t="str">
            <v>B-LIN-L-0,6</v>
          </cell>
          <cell r="I402">
            <v>28254</v>
          </cell>
          <cell r="J402" t="str">
            <v>BILANSOWE</v>
          </cell>
          <cell r="K402" t="str">
            <v>416</v>
          </cell>
          <cell r="L402" t="str">
            <v>Wydział Nadzoru Urzšdzeń Elektrycznych</v>
          </cell>
          <cell r="M402">
            <v>1020</v>
          </cell>
          <cell r="N402" t="str">
            <v>030700</v>
          </cell>
          <cell r="O402" t="str">
            <v>EII,EIII Układ elektryczny zakładu</v>
          </cell>
          <cell r="P402" t="str">
            <v>03/3</v>
          </cell>
          <cell r="Q402">
            <v>1701827.48</v>
          </cell>
          <cell r="R402">
            <v>1485672.31</v>
          </cell>
          <cell r="S402">
            <v>10210.959999999999</v>
          </cell>
          <cell r="T402">
            <v>1495883.27</v>
          </cell>
          <cell r="U402">
            <v>205944.21</v>
          </cell>
        </row>
        <row r="403">
          <cell r="A403" t="str">
            <v>23400354</v>
          </cell>
          <cell r="B403">
            <v>2004</v>
          </cell>
          <cell r="C403">
            <v>12</v>
          </cell>
          <cell r="D403" t="str">
            <v>2</v>
          </cell>
          <cell r="E403" t="str">
            <v>Rurocig fi 300 rezerwowego zasilania w wodę pitn</v>
          </cell>
          <cell r="F403" t="str">
            <v>Aktywny</v>
          </cell>
          <cell r="G403" t="str">
            <v>B-LIN-L-2.40</v>
          </cell>
          <cell r="I403">
            <v>33591</v>
          </cell>
          <cell r="J403" t="str">
            <v>BILANSOWE</v>
          </cell>
          <cell r="K403" t="str">
            <v>415</v>
          </cell>
          <cell r="L403" t="str">
            <v>Wydział Nadzoru Mechanicznego Urzšdzeń Pozablokowych</v>
          </cell>
          <cell r="M403">
            <v>1020</v>
          </cell>
          <cell r="N403" t="str">
            <v>030110</v>
          </cell>
          <cell r="O403" t="str">
            <v>EII,EIII Demineralizacja wody</v>
          </cell>
          <cell r="P403" t="str">
            <v>03/3</v>
          </cell>
          <cell r="Q403">
            <v>1759807.92</v>
          </cell>
          <cell r="R403">
            <v>842097.3</v>
          </cell>
          <cell r="S403">
            <v>42235.39</v>
          </cell>
          <cell r="T403">
            <v>884332.69</v>
          </cell>
          <cell r="U403">
            <v>875475.23</v>
          </cell>
        </row>
        <row r="404">
          <cell r="A404" t="str">
            <v>46105417</v>
          </cell>
          <cell r="B404">
            <v>2004</v>
          </cell>
          <cell r="C404">
            <v>12</v>
          </cell>
          <cell r="D404" t="str">
            <v>4</v>
          </cell>
          <cell r="E404" t="str">
            <v>Podgrzewacz ciepłowniczy TG-3 El.II</v>
          </cell>
          <cell r="F404" t="str">
            <v>Aktywny</v>
          </cell>
          <cell r="G404" t="str">
            <v>B-DEG-D-12.50*2</v>
          </cell>
          <cell r="I404">
            <v>36160</v>
          </cell>
          <cell r="J404" t="str">
            <v>BILANSOWE</v>
          </cell>
          <cell r="K404" t="str">
            <v>417</v>
          </cell>
          <cell r="L404" t="str">
            <v>Wydział Nadzoru Urzšdzeń Blokowych</v>
          </cell>
          <cell r="M404">
            <v>1040</v>
          </cell>
          <cell r="N404" t="str">
            <v>020603</v>
          </cell>
          <cell r="O404" t="str">
            <v>EII Maszynownia - turb. nr.3 -</v>
          </cell>
          <cell r="P404" t="str">
            <v>03/2</v>
          </cell>
          <cell r="Q404">
            <v>2986788.28</v>
          </cell>
          <cell r="R404">
            <v>2473434.2400000002</v>
          </cell>
          <cell r="S404">
            <v>373348.68</v>
          </cell>
          <cell r="T404">
            <v>2846782.92</v>
          </cell>
          <cell r="U404">
            <v>140005.35999999999</v>
          </cell>
        </row>
        <row r="405">
          <cell r="A405" t="str">
            <v>10600006</v>
          </cell>
          <cell r="B405">
            <v>2004</v>
          </cell>
          <cell r="C405">
            <v>12</v>
          </cell>
          <cell r="D405" t="str">
            <v>1</v>
          </cell>
          <cell r="E405" t="str">
            <v>Budynek pompowni wody surowej nad rzekš Biała Przemsza Jęzor.</v>
          </cell>
          <cell r="F405" t="str">
            <v>Aktywny</v>
          </cell>
          <cell r="G405" t="str">
            <v>B-LIN-L-2.00</v>
          </cell>
          <cell r="I405">
            <v>28254</v>
          </cell>
          <cell r="J405" t="str">
            <v>BILANSOWE</v>
          </cell>
          <cell r="K405" t="str">
            <v>415</v>
          </cell>
          <cell r="L405" t="str">
            <v>Wydział Nadzoru Mechanicznego Urzšdzeń Pozablokowych</v>
          </cell>
          <cell r="M405">
            <v>1010</v>
          </cell>
          <cell r="N405" t="str">
            <v>010120</v>
          </cell>
          <cell r="O405" t="str">
            <v>EII,EIII Pompownia</v>
          </cell>
          <cell r="P405" t="str">
            <v>03/3</v>
          </cell>
          <cell r="Q405">
            <v>4478231.2300000004</v>
          </cell>
          <cell r="R405">
            <v>2550258.94</v>
          </cell>
          <cell r="S405">
            <v>89564.62</v>
          </cell>
          <cell r="T405">
            <v>2639823.56</v>
          </cell>
          <cell r="U405">
            <v>1838407.67</v>
          </cell>
        </row>
        <row r="406">
          <cell r="A406" t="str">
            <v>10152004</v>
          </cell>
          <cell r="B406">
            <v>2004</v>
          </cell>
          <cell r="C406">
            <v>12</v>
          </cell>
          <cell r="D406" t="str">
            <v>1</v>
          </cell>
          <cell r="E406" t="str">
            <v>Budynek warsztatów centralnych.</v>
          </cell>
          <cell r="F406" t="str">
            <v>Aktywny</v>
          </cell>
          <cell r="G406" t="str">
            <v>B-LIN-L-2.50</v>
          </cell>
          <cell r="I406">
            <v>28460</v>
          </cell>
          <cell r="J406" t="str">
            <v>BILANSOWE</v>
          </cell>
          <cell r="K406" t="str">
            <v>415</v>
          </cell>
          <cell r="L406" t="str">
            <v>Wydział Nadzoru Mechanicznego Urzšdzeń Pozablokowych</v>
          </cell>
          <cell r="M406">
            <v>1010</v>
          </cell>
          <cell r="N406" t="str">
            <v>313140</v>
          </cell>
          <cell r="O406" t="str">
            <v>EII Warsztaty centralne</v>
          </cell>
          <cell r="P406" t="str">
            <v>03/2</v>
          </cell>
          <cell r="Q406">
            <v>2433084.6</v>
          </cell>
          <cell r="R406">
            <v>1897354.79</v>
          </cell>
          <cell r="S406">
            <v>60827.040000000001</v>
          </cell>
          <cell r="T406">
            <v>1958181.83</v>
          </cell>
          <cell r="U406">
            <v>474902.77</v>
          </cell>
        </row>
        <row r="407">
          <cell r="A407" t="str">
            <v>10203822</v>
          </cell>
          <cell r="B407">
            <v>2004</v>
          </cell>
          <cell r="C407">
            <v>12</v>
          </cell>
          <cell r="D407" t="str">
            <v>1</v>
          </cell>
          <cell r="E407" t="str">
            <v>Budynek zbiorników z przybudówk rozdzielni OCO 5.</v>
          </cell>
          <cell r="F407" t="str">
            <v>Aktywny</v>
          </cell>
          <cell r="G407" t="str">
            <v>B-LIN-L-3.60</v>
          </cell>
          <cell r="I407">
            <v>35240</v>
          </cell>
          <cell r="J407" t="str">
            <v>BILANSOWE</v>
          </cell>
          <cell r="K407" t="str">
            <v>415</v>
          </cell>
          <cell r="L407" t="str">
            <v>Wydział Nadzoru Mechanicznego Urzšdzeń Pozablokowych</v>
          </cell>
          <cell r="M407">
            <v>1010</v>
          </cell>
          <cell r="N407" t="str">
            <v>030500</v>
          </cell>
          <cell r="O407" t="str">
            <v>EIII Instalacja Odsiarczania Spalin</v>
          </cell>
          <cell r="P407" t="str">
            <v>03/3</v>
          </cell>
          <cell r="Q407">
            <v>2348281.29</v>
          </cell>
          <cell r="R407">
            <v>512497.42</v>
          </cell>
          <cell r="S407">
            <v>84538.13</v>
          </cell>
          <cell r="T407">
            <v>597035.55000000005</v>
          </cell>
          <cell r="U407">
            <v>1751245.74</v>
          </cell>
        </row>
        <row r="408">
          <cell r="A408" t="str">
            <v>10203824</v>
          </cell>
          <cell r="B408">
            <v>2004</v>
          </cell>
          <cell r="C408">
            <v>12</v>
          </cell>
          <cell r="D408" t="str">
            <v>1</v>
          </cell>
          <cell r="E408" t="str">
            <v>Budynek warsztatu remontowego IOS wraz z instalacjami.</v>
          </cell>
          <cell r="F408" t="str">
            <v>Aktywny</v>
          </cell>
          <cell r="G408" t="str">
            <v>B-LIN-L-3.60</v>
          </cell>
          <cell r="I408">
            <v>35430</v>
          </cell>
          <cell r="J408" t="str">
            <v>BILANSOWE</v>
          </cell>
          <cell r="K408" t="str">
            <v>429</v>
          </cell>
          <cell r="L408" t="str">
            <v>Wydział Wykonawstwa Robót Budowlanych i Nawierzchni Torowej</v>
          </cell>
          <cell r="M408">
            <v>1010</v>
          </cell>
          <cell r="N408" t="str">
            <v>030500</v>
          </cell>
          <cell r="O408" t="str">
            <v>EIII Instalacja Odsiarczania Spalin</v>
          </cell>
          <cell r="P408" t="str">
            <v>03/3</v>
          </cell>
          <cell r="Q408">
            <v>2788365.18</v>
          </cell>
          <cell r="R408">
            <v>569905.91</v>
          </cell>
          <cell r="S408">
            <v>100381.15</v>
          </cell>
          <cell r="T408">
            <v>670287.06000000006</v>
          </cell>
          <cell r="U408">
            <v>2118078.12</v>
          </cell>
        </row>
        <row r="409">
          <cell r="A409" t="str">
            <v>10352008</v>
          </cell>
          <cell r="B409">
            <v>2004</v>
          </cell>
          <cell r="C409">
            <v>12</v>
          </cell>
          <cell r="D409" t="str">
            <v>1</v>
          </cell>
          <cell r="E409" t="str">
            <v>Budynek odgazowywaczy.</v>
          </cell>
          <cell r="F409" t="str">
            <v>Aktywny</v>
          </cell>
          <cell r="G409" t="str">
            <v>B-LIN-L-2.50</v>
          </cell>
          <cell r="I409">
            <v>28460</v>
          </cell>
          <cell r="J409" t="str">
            <v>BILANSOWE</v>
          </cell>
          <cell r="K409" t="str">
            <v>417</v>
          </cell>
          <cell r="L409" t="str">
            <v>Wydział Nadzoru Urzšdzeń Blokowych</v>
          </cell>
          <cell r="M409">
            <v>1010</v>
          </cell>
          <cell r="N409" t="str">
            <v>030613</v>
          </cell>
          <cell r="O409" t="str">
            <v>EII Budynki, budowle i poz. urzšdz</v>
          </cell>
          <cell r="P409" t="str">
            <v>03/2</v>
          </cell>
          <cell r="Q409">
            <v>2273014.42</v>
          </cell>
          <cell r="R409">
            <v>1939954.17</v>
          </cell>
          <cell r="S409">
            <v>56825.279999999999</v>
          </cell>
          <cell r="T409">
            <v>1996779.45</v>
          </cell>
          <cell r="U409">
            <v>276234.96999999997</v>
          </cell>
        </row>
        <row r="410">
          <cell r="A410" t="str">
            <v>10352010</v>
          </cell>
          <cell r="B410">
            <v>2004</v>
          </cell>
          <cell r="C410">
            <v>12</v>
          </cell>
          <cell r="D410" t="str">
            <v>1</v>
          </cell>
          <cell r="E410" t="str">
            <v>Budynek kotłowni głownej.</v>
          </cell>
          <cell r="F410" t="str">
            <v>Aktywny</v>
          </cell>
          <cell r="G410" t="str">
            <v>B-LIN-L-1.30</v>
          </cell>
          <cell r="I410">
            <v>28460</v>
          </cell>
          <cell r="J410" t="str">
            <v>BILANSOWE</v>
          </cell>
          <cell r="K410" t="str">
            <v>417</v>
          </cell>
          <cell r="L410" t="str">
            <v>Wydział Nadzoru Urzšdzeń Blokowych</v>
          </cell>
          <cell r="M410">
            <v>1010</v>
          </cell>
          <cell r="N410" t="str">
            <v>030313</v>
          </cell>
          <cell r="O410" t="str">
            <v>EII Budynek kotłowni</v>
          </cell>
          <cell r="P410" t="str">
            <v>03/2</v>
          </cell>
          <cell r="Q410">
            <v>40378805.119999997</v>
          </cell>
          <cell r="R410">
            <v>23679084.93</v>
          </cell>
          <cell r="S410">
            <v>524922.84</v>
          </cell>
          <cell r="T410">
            <v>24204007.77</v>
          </cell>
          <cell r="U410">
            <v>16174797.35</v>
          </cell>
        </row>
        <row r="411">
          <cell r="A411" t="str">
            <v>10400027</v>
          </cell>
          <cell r="B411">
            <v>2004</v>
          </cell>
          <cell r="C411">
            <v>12</v>
          </cell>
          <cell r="D411" t="str">
            <v>1</v>
          </cell>
          <cell r="E411" t="str">
            <v>Budynek główny.</v>
          </cell>
          <cell r="F411" t="str">
            <v>Aktywny</v>
          </cell>
          <cell r="G411" t="str">
            <v>B-LIN-L-2.30</v>
          </cell>
          <cell r="I411">
            <v>28490</v>
          </cell>
          <cell r="J411" t="str">
            <v>BILANSOWE</v>
          </cell>
          <cell r="K411" t="str">
            <v>320</v>
          </cell>
          <cell r="L411" t="str">
            <v>Wydział Ruchu Bloków</v>
          </cell>
          <cell r="M411">
            <v>1010</v>
          </cell>
          <cell r="N411" t="str">
            <v>010600</v>
          </cell>
          <cell r="O411" t="str">
            <v>EIII Kosz. wspól.masz.-wytworzen</v>
          </cell>
          <cell r="P411" t="str">
            <v>03/3</v>
          </cell>
          <cell r="Q411">
            <v>182897181.11000001</v>
          </cell>
          <cell r="R411">
            <v>93069749.879999995</v>
          </cell>
          <cell r="S411">
            <v>4206635.17</v>
          </cell>
          <cell r="T411">
            <v>97276385.049999997</v>
          </cell>
          <cell r="U411">
            <v>85620796.060000002</v>
          </cell>
        </row>
        <row r="412">
          <cell r="A412" t="str">
            <v>10452020</v>
          </cell>
          <cell r="B412">
            <v>2004</v>
          </cell>
          <cell r="C412">
            <v>12</v>
          </cell>
          <cell r="D412" t="str">
            <v>1</v>
          </cell>
          <cell r="E412" t="str">
            <v>Budynek maszynowni.</v>
          </cell>
          <cell r="F412" t="str">
            <v>Aktywny</v>
          </cell>
          <cell r="G412" t="str">
            <v>B-LIN-L-.60</v>
          </cell>
          <cell r="I412">
            <v>28460</v>
          </cell>
          <cell r="J412" t="str">
            <v>BILANSOWE</v>
          </cell>
          <cell r="K412" t="str">
            <v>417</v>
          </cell>
          <cell r="L412" t="str">
            <v>Wydział Nadzoru Urzšdzeń Blokowych</v>
          </cell>
          <cell r="M412">
            <v>1010</v>
          </cell>
          <cell r="N412" t="str">
            <v>030613</v>
          </cell>
          <cell r="O412" t="str">
            <v>EII Budynki, budowle i poz. urzšdz</v>
          </cell>
          <cell r="P412" t="str">
            <v>03/2</v>
          </cell>
          <cell r="Q412">
            <v>12460827.039999999</v>
          </cell>
          <cell r="R412">
            <v>9938385.9700000007</v>
          </cell>
          <cell r="S412">
            <v>74764.92</v>
          </cell>
          <cell r="T412">
            <v>10013150.890000001</v>
          </cell>
          <cell r="U412">
            <v>2447676.15</v>
          </cell>
        </row>
        <row r="413">
          <cell r="A413" t="str">
            <v>10900012</v>
          </cell>
          <cell r="B413">
            <v>2004</v>
          </cell>
          <cell r="C413">
            <v>12</v>
          </cell>
          <cell r="D413" t="str">
            <v>1</v>
          </cell>
          <cell r="E413" t="str">
            <v>Budynek gospodarki olejowej</v>
          </cell>
          <cell r="F413" t="str">
            <v>Aktywny</v>
          </cell>
          <cell r="G413" t="str">
            <v>B-LIN-L-5.80</v>
          </cell>
          <cell r="I413">
            <v>28254</v>
          </cell>
          <cell r="J413" t="str">
            <v>BILANSOWE</v>
          </cell>
          <cell r="K413" t="str">
            <v>415</v>
          </cell>
          <cell r="L413" t="str">
            <v>Wydział Nadzoru Mechanicznego Urzšdzeń Pozablokowych</v>
          </cell>
          <cell r="M413">
            <v>1010</v>
          </cell>
          <cell r="N413" t="str">
            <v>3131003</v>
          </cell>
          <cell r="O413" t="str">
            <v>El III Wydz.Nadz.Mech.Urz.Pozbl-BP</v>
          </cell>
          <cell r="P413" t="str">
            <v>03/3</v>
          </cell>
          <cell r="Q413">
            <v>2582095.85</v>
          </cell>
          <cell r="R413">
            <v>543919.57999999996</v>
          </cell>
          <cell r="S413">
            <v>100829.4</v>
          </cell>
          <cell r="T413">
            <v>644748.98</v>
          </cell>
          <cell r="U413">
            <v>1937346.87</v>
          </cell>
        </row>
        <row r="414">
          <cell r="A414" t="str">
            <v>10106406</v>
          </cell>
          <cell r="B414">
            <v>2004</v>
          </cell>
          <cell r="C414">
            <v>12</v>
          </cell>
          <cell r="D414" t="str">
            <v>1</v>
          </cell>
          <cell r="E414" t="str">
            <v>Budynki przesypowe przenoników tamowych (2 szt.) - ZPG EJ III.</v>
          </cell>
          <cell r="F414" t="str">
            <v>Aktywny</v>
          </cell>
          <cell r="G414" t="str">
            <v>B-LIN-L-4.00</v>
          </cell>
          <cell r="H414">
            <v>36713</v>
          </cell>
          <cell r="I414">
            <v>36670</v>
          </cell>
          <cell r="J414" t="str">
            <v>BILANSOWE</v>
          </cell>
          <cell r="K414" t="str">
            <v>415</v>
          </cell>
          <cell r="L414" t="str">
            <v>Wydział Nadzoru Mechanicznego Urzšdzeń Pozablokowych</v>
          </cell>
          <cell r="M414">
            <v>1010</v>
          </cell>
          <cell r="N414" t="str">
            <v>030500</v>
          </cell>
          <cell r="O414" t="str">
            <v>EIII Instalacja Odsiarczania Spalin</v>
          </cell>
          <cell r="P414" t="str">
            <v>03/3</v>
          </cell>
          <cell r="Q414">
            <v>2849066.16</v>
          </cell>
          <cell r="R414">
            <v>360644.21</v>
          </cell>
          <cell r="S414">
            <v>113962.65</v>
          </cell>
          <cell r="T414">
            <v>474606.86</v>
          </cell>
          <cell r="U414">
            <v>2374459.2999999998</v>
          </cell>
        </row>
        <row r="415">
          <cell r="A415" t="str">
            <v>49206407</v>
          </cell>
          <cell r="B415">
            <v>2004</v>
          </cell>
          <cell r="C415">
            <v>12</v>
          </cell>
          <cell r="D415" t="str">
            <v>4</v>
          </cell>
          <cell r="E415" t="str">
            <v>Samodzielne urzšdzenie do automat. regul.procesu pracy bl.nr 2</v>
          </cell>
          <cell r="F415" t="str">
            <v>Aktywny</v>
          </cell>
          <cell r="G415" t="str">
            <v>B-LIN-L-2.40</v>
          </cell>
          <cell r="H415">
            <v>36713</v>
          </cell>
          <cell r="I415">
            <v>36670</v>
          </cell>
          <cell r="J415" t="str">
            <v>BILANSOWE</v>
          </cell>
          <cell r="K415" t="str">
            <v>416</v>
          </cell>
          <cell r="L415" t="str">
            <v>Wydział Nadzoru Urzšdzeń Elektrycznych</v>
          </cell>
          <cell r="M415">
            <v>1040</v>
          </cell>
          <cell r="N415" t="str">
            <v>010602</v>
          </cell>
          <cell r="O415" t="str">
            <v>EII,EIII Maszynownia - turb. nr 2 -</v>
          </cell>
          <cell r="P415" t="str">
            <v>03/3</v>
          </cell>
          <cell r="Q415">
            <v>15638950.65</v>
          </cell>
          <cell r="R415">
            <v>7721185.0300000003</v>
          </cell>
          <cell r="S415">
            <v>372063.74</v>
          </cell>
          <cell r="T415">
            <v>8093248.7699999996</v>
          </cell>
          <cell r="U415">
            <v>7545701.8799999999</v>
          </cell>
        </row>
        <row r="416">
          <cell r="A416" t="str">
            <v>10900039</v>
          </cell>
          <cell r="B416">
            <v>2004</v>
          </cell>
          <cell r="C416">
            <v>12</v>
          </cell>
          <cell r="D416" t="str">
            <v>1</v>
          </cell>
          <cell r="E416" t="str">
            <v>Budynek warsztatu mechaniczno - elektrycznego.</v>
          </cell>
          <cell r="F416" t="str">
            <v>Aktywny</v>
          </cell>
          <cell r="G416" t="str">
            <v>B-LIN-L-2.50</v>
          </cell>
          <cell r="I416">
            <v>28306</v>
          </cell>
          <cell r="J416" t="str">
            <v>BILANSOWE</v>
          </cell>
          <cell r="K416" t="str">
            <v>430</v>
          </cell>
          <cell r="L416" t="str">
            <v>Warsztaty Mechaniczne</v>
          </cell>
          <cell r="M416">
            <v>1010</v>
          </cell>
          <cell r="N416" t="str">
            <v>3131317</v>
          </cell>
          <cell r="O416" t="str">
            <v>El III Wrsztaty Mechaniczne - RO</v>
          </cell>
          <cell r="P416" t="str">
            <v>03/3</v>
          </cell>
          <cell r="Q416">
            <v>1781512.38</v>
          </cell>
          <cell r="R416">
            <v>915818.65</v>
          </cell>
          <cell r="S416">
            <v>44537.760000000002</v>
          </cell>
          <cell r="T416">
            <v>960356.41</v>
          </cell>
          <cell r="U416">
            <v>821155.97</v>
          </cell>
        </row>
        <row r="417">
          <cell r="A417" t="str">
            <v>10906212</v>
          </cell>
          <cell r="B417">
            <v>2004</v>
          </cell>
          <cell r="C417">
            <v>12</v>
          </cell>
          <cell r="D417" t="str">
            <v>1</v>
          </cell>
          <cell r="E417" t="str">
            <v>Budynek warsztatów remontowych El.III.</v>
          </cell>
          <cell r="F417" t="str">
            <v>Aktywny</v>
          </cell>
          <cell r="G417" t="str">
            <v>B-LIN-L-3.9</v>
          </cell>
          <cell r="I417">
            <v>36510</v>
          </cell>
          <cell r="J417" t="str">
            <v>BILANSOWE</v>
          </cell>
          <cell r="K417" t="str">
            <v>429</v>
          </cell>
          <cell r="L417" t="str">
            <v>Wydział Wykonawstwa Robót Budowlanych i Nawierzchni Torowej</v>
          </cell>
          <cell r="M417">
            <v>1010</v>
          </cell>
          <cell r="N417" t="str">
            <v>313142</v>
          </cell>
          <cell r="O417" t="str">
            <v>EIII Bud. za VI blokiem - warsztaty</v>
          </cell>
          <cell r="P417" t="str">
            <v>03/3</v>
          </cell>
          <cell r="Q417">
            <v>19893503.710000001</v>
          </cell>
          <cell r="R417">
            <v>2690339.76</v>
          </cell>
          <cell r="S417">
            <v>778278.33</v>
          </cell>
          <cell r="T417">
            <v>3468618.09</v>
          </cell>
          <cell r="U417">
            <v>16424885.619999999</v>
          </cell>
        </row>
        <row r="418">
          <cell r="A418" t="str">
            <v>11600147</v>
          </cell>
          <cell r="B418">
            <v>2004</v>
          </cell>
          <cell r="C418">
            <v>12</v>
          </cell>
          <cell r="D418" t="str">
            <v>1</v>
          </cell>
          <cell r="E418" t="str">
            <v>Budynek stacji obsługi</v>
          </cell>
          <cell r="F418" t="str">
            <v>Aktywny</v>
          </cell>
          <cell r="G418" t="str">
            <v>B-LIN-L-2.90</v>
          </cell>
          <cell r="I418">
            <v>33695</v>
          </cell>
          <cell r="J418" t="str">
            <v>BILANSOWE</v>
          </cell>
          <cell r="K418" t="str">
            <v>220</v>
          </cell>
          <cell r="L418" t="str">
            <v>Wydział Transportu Samochodowego, Transportu Ciężkiego i Urzšdzeń Dwignicowych</v>
          </cell>
          <cell r="M418">
            <v>1010</v>
          </cell>
          <cell r="N418" t="str">
            <v>3130001</v>
          </cell>
          <cell r="O418" t="str">
            <v>El III Wydz. Tr. Sam.Tr.Cięż. - RD</v>
          </cell>
          <cell r="P418" t="str">
            <v>03/3</v>
          </cell>
          <cell r="Q418">
            <v>1797429.64</v>
          </cell>
          <cell r="R418">
            <v>648141.61</v>
          </cell>
          <cell r="S418">
            <v>52125.46</v>
          </cell>
          <cell r="T418">
            <v>700267.07</v>
          </cell>
          <cell r="U418">
            <v>1097162.57</v>
          </cell>
        </row>
        <row r="419">
          <cell r="A419" t="str">
            <v>15105614</v>
          </cell>
          <cell r="B419">
            <v>2004</v>
          </cell>
          <cell r="C419">
            <v>12</v>
          </cell>
          <cell r="D419" t="str">
            <v>1</v>
          </cell>
          <cell r="E419" t="str">
            <v>Budynek przychodni zdrowia-EJ III</v>
          </cell>
          <cell r="F419" t="str">
            <v>Aktywny</v>
          </cell>
          <cell r="G419" t="str">
            <v>B-LIN-L-4.00</v>
          </cell>
          <cell r="I419">
            <v>36271</v>
          </cell>
          <cell r="J419" t="str">
            <v>BILANSOWE</v>
          </cell>
          <cell r="K419" t="str">
            <v>815</v>
          </cell>
          <cell r="L419" t="str">
            <v>Wydział Gospodarczy</v>
          </cell>
          <cell r="M419">
            <v>1010</v>
          </cell>
          <cell r="N419" t="str">
            <v>212140</v>
          </cell>
          <cell r="O419" t="str">
            <v>EII,EIII Lokale użytkowe wynajm.</v>
          </cell>
          <cell r="P419" t="str">
            <v>03/3</v>
          </cell>
          <cell r="Q419">
            <v>3706448.1</v>
          </cell>
          <cell r="R419">
            <v>443537.6</v>
          </cell>
          <cell r="S419">
            <v>148257.92000000001</v>
          </cell>
          <cell r="T419">
            <v>591795.52</v>
          </cell>
          <cell r="U419">
            <v>3114652.58</v>
          </cell>
        </row>
        <row r="420">
          <cell r="A420" t="str">
            <v>15800061</v>
          </cell>
          <cell r="B420">
            <v>2004</v>
          </cell>
          <cell r="C420">
            <v>12</v>
          </cell>
          <cell r="D420" t="str">
            <v>1</v>
          </cell>
          <cell r="E420" t="str">
            <v>Budynek szatni i łani + bar MEGAWAT.</v>
          </cell>
          <cell r="F420" t="str">
            <v>Aktywny</v>
          </cell>
          <cell r="G420" t="str">
            <v>B-LIN-L-3.20</v>
          </cell>
          <cell r="I420">
            <v>28254</v>
          </cell>
          <cell r="J420" t="str">
            <v>BILANSOWE</v>
          </cell>
          <cell r="K420" t="str">
            <v>813</v>
          </cell>
          <cell r="L420" t="str">
            <v>Wydział Gospodarczy</v>
          </cell>
          <cell r="M420">
            <v>1010</v>
          </cell>
          <cell r="N420" t="str">
            <v>212134</v>
          </cell>
          <cell r="O420" t="str">
            <v>EII,EIII Szatnie i łanie  central.</v>
          </cell>
          <cell r="P420" t="str">
            <v>03/3</v>
          </cell>
          <cell r="Q420">
            <v>3813104.98</v>
          </cell>
          <cell r="R420">
            <v>1189113.95</v>
          </cell>
          <cell r="S420">
            <v>92971.57</v>
          </cell>
          <cell r="T420">
            <v>1282085.52</v>
          </cell>
          <cell r="U420">
            <v>2531019.46</v>
          </cell>
        </row>
        <row r="421">
          <cell r="A421" t="str">
            <v>65554378</v>
          </cell>
          <cell r="B421">
            <v>2004</v>
          </cell>
          <cell r="C421">
            <v>12</v>
          </cell>
          <cell r="D421" t="str">
            <v>6</v>
          </cell>
          <cell r="E421" t="str">
            <v>Elektrofiltr K-4</v>
          </cell>
          <cell r="F421" t="str">
            <v>Aktywny</v>
          </cell>
          <cell r="G421" t="str">
            <v>B-LIN-L-10.00</v>
          </cell>
          <cell r="I421">
            <v>31321</v>
          </cell>
          <cell r="J421" t="str">
            <v>BILANSOWE</v>
          </cell>
          <cell r="K421" t="str">
            <v>417</v>
          </cell>
          <cell r="L421" t="str">
            <v>Wydział Nadzoru Urzšdzeń Blokowych</v>
          </cell>
          <cell r="M421">
            <v>1060</v>
          </cell>
          <cell r="N421" t="str">
            <v>030304</v>
          </cell>
          <cell r="O421" t="str">
            <v>EII,EIII Kotłownia- kocioł nr.4</v>
          </cell>
          <cell r="P421" t="str">
            <v>03/2</v>
          </cell>
          <cell r="Q421">
            <v>2528671</v>
          </cell>
          <cell r="R421">
            <v>2528671</v>
          </cell>
          <cell r="S421">
            <v>0</v>
          </cell>
          <cell r="T421">
            <v>2528671</v>
          </cell>
          <cell r="U421">
            <v>0</v>
          </cell>
        </row>
        <row r="422">
          <cell r="A422" t="str">
            <v>44203665</v>
          </cell>
          <cell r="B422">
            <v>2004</v>
          </cell>
          <cell r="C422">
            <v>12</v>
          </cell>
          <cell r="D422" t="str">
            <v>4</v>
          </cell>
          <cell r="E422" t="str">
            <v>Pompa próżniowa ze zbiornikiem</v>
          </cell>
          <cell r="F422" t="str">
            <v>Aktywny</v>
          </cell>
          <cell r="G422" t="str">
            <v>B-DEG-D-12.50*2</v>
          </cell>
          <cell r="I422">
            <v>35240</v>
          </cell>
          <cell r="J422" t="str">
            <v>BILANSOWE</v>
          </cell>
          <cell r="K422" t="str">
            <v>415</v>
          </cell>
          <cell r="L422" t="str">
            <v>Wydział Nadzoru Mechanicznego Urzšdzeń Pozablokowych</v>
          </cell>
          <cell r="M422">
            <v>1040</v>
          </cell>
          <cell r="N422" t="str">
            <v>030500</v>
          </cell>
          <cell r="O422" t="str">
            <v>EIII Instalacja Odsiarczania Spalin</v>
          </cell>
          <cell r="P422" t="str">
            <v>03/3</v>
          </cell>
          <cell r="Q422">
            <v>1878402.56</v>
          </cell>
          <cell r="R422">
            <v>1878402.56</v>
          </cell>
          <cell r="S422">
            <v>0</v>
          </cell>
          <cell r="T422">
            <v>1878402.56</v>
          </cell>
          <cell r="U422">
            <v>0</v>
          </cell>
        </row>
        <row r="423">
          <cell r="A423" t="str">
            <v>65601901</v>
          </cell>
          <cell r="B423">
            <v>2004</v>
          </cell>
          <cell r="C423">
            <v>12</v>
          </cell>
          <cell r="D423" t="str">
            <v>6</v>
          </cell>
          <cell r="E423" t="str">
            <v>Zbiornik retencyjny nr 1</v>
          </cell>
          <cell r="F423" t="str">
            <v>Aktywny</v>
          </cell>
          <cell r="G423" t="str">
            <v>B-LIN-L-0.30</v>
          </cell>
          <cell r="I423">
            <v>33784</v>
          </cell>
          <cell r="J423" t="str">
            <v>BILANSOWE</v>
          </cell>
          <cell r="K423" t="str">
            <v>415</v>
          </cell>
          <cell r="L423" t="str">
            <v>Wydział Nadzoru Mechanicznego Urzšdzeń Pozablokowych</v>
          </cell>
          <cell r="M423">
            <v>1060</v>
          </cell>
          <cell r="N423" t="str">
            <v>030410</v>
          </cell>
          <cell r="O423" t="str">
            <v>EII,EIII Wspólne odżuż. i odpop.</v>
          </cell>
          <cell r="P423" t="str">
            <v>03/3</v>
          </cell>
          <cell r="Q423">
            <v>4733053.2</v>
          </cell>
          <cell r="R423">
            <v>4652053.2</v>
          </cell>
          <cell r="S423">
            <v>2181.15</v>
          </cell>
          <cell r="T423">
            <v>4654234.3499999996</v>
          </cell>
          <cell r="U423">
            <v>78818.850000000006</v>
          </cell>
        </row>
        <row r="424">
          <cell r="A424" t="str">
            <v>65601953</v>
          </cell>
          <cell r="B424">
            <v>2004</v>
          </cell>
          <cell r="C424">
            <v>12</v>
          </cell>
          <cell r="D424" t="str">
            <v>6</v>
          </cell>
          <cell r="E424" t="str">
            <v>Estakada rurocišgów pyłopowietrznych blok nr 1</v>
          </cell>
          <cell r="F424" t="str">
            <v>Aktywny</v>
          </cell>
          <cell r="G424" t="str">
            <v>B-LIN-L-0,7</v>
          </cell>
          <cell r="I424">
            <v>33903</v>
          </cell>
          <cell r="J424" t="str">
            <v>BILANSOWE</v>
          </cell>
          <cell r="K424" t="str">
            <v>415</v>
          </cell>
          <cell r="L424" t="str">
            <v>Wydział Nadzoru Mechanicznego Urzšdzeń Pozablokowych</v>
          </cell>
          <cell r="M424">
            <v>1060</v>
          </cell>
          <cell r="N424" t="str">
            <v>030420</v>
          </cell>
          <cell r="O424" t="str">
            <v>EII,EIII Suche odpopielanie</v>
          </cell>
          <cell r="P424" t="str">
            <v>03/3</v>
          </cell>
          <cell r="Q424">
            <v>16958187.960000001</v>
          </cell>
          <cell r="R424">
            <v>14243381.51</v>
          </cell>
          <cell r="S424">
            <v>118707.32</v>
          </cell>
          <cell r="T424">
            <v>14362088.83</v>
          </cell>
          <cell r="U424">
            <v>2596099.13</v>
          </cell>
        </row>
        <row r="425">
          <cell r="A425" t="str">
            <v>58000649</v>
          </cell>
          <cell r="B425">
            <v>2004</v>
          </cell>
          <cell r="C425">
            <v>12</v>
          </cell>
          <cell r="D425" t="str">
            <v>5</v>
          </cell>
          <cell r="E425" t="str">
            <v>Ładowarka "A"</v>
          </cell>
          <cell r="F425" t="str">
            <v>Aktywny</v>
          </cell>
          <cell r="G425" t="str">
            <v>B-LIN-L-0,2</v>
          </cell>
          <cell r="I425">
            <v>28276</v>
          </cell>
          <cell r="J425" t="str">
            <v>BILANSOWE</v>
          </cell>
          <cell r="K425" t="str">
            <v>415</v>
          </cell>
          <cell r="L425" t="str">
            <v>Wydział Nadzoru Mechanicznego Urzšdzeń Pozablokowych</v>
          </cell>
          <cell r="M425">
            <v>1050</v>
          </cell>
          <cell r="N425" t="str">
            <v>030220</v>
          </cell>
          <cell r="O425" t="str">
            <v>EII,EIII Nawęglanie</v>
          </cell>
          <cell r="P425" t="str">
            <v>03/3</v>
          </cell>
          <cell r="Q425">
            <v>2027402.8</v>
          </cell>
          <cell r="R425">
            <v>1941192.85</v>
          </cell>
          <cell r="S425">
            <v>4054.81</v>
          </cell>
          <cell r="T425">
            <v>1945247.66</v>
          </cell>
          <cell r="U425">
            <v>82155.14</v>
          </cell>
        </row>
        <row r="426">
          <cell r="A426" t="str">
            <v>58000650</v>
          </cell>
          <cell r="B426">
            <v>2004</v>
          </cell>
          <cell r="C426">
            <v>12</v>
          </cell>
          <cell r="D426" t="str">
            <v>5</v>
          </cell>
          <cell r="E426" t="str">
            <v>Ładowarka "B"</v>
          </cell>
          <cell r="F426" t="str">
            <v>Aktywny</v>
          </cell>
          <cell r="G426" t="str">
            <v>B-LIN-L-0,1</v>
          </cell>
          <cell r="I426">
            <v>28490</v>
          </cell>
          <cell r="J426" t="str">
            <v>BILANSOWE</v>
          </cell>
          <cell r="K426" t="str">
            <v>415</v>
          </cell>
          <cell r="L426" t="str">
            <v>Wydział Nadzoru Mechanicznego Urzšdzeń Pozablokowych</v>
          </cell>
          <cell r="M426">
            <v>1050</v>
          </cell>
          <cell r="N426" t="str">
            <v>030220</v>
          </cell>
          <cell r="O426" t="str">
            <v>EII,EIII Nawęglanie</v>
          </cell>
          <cell r="P426" t="str">
            <v>03/3</v>
          </cell>
          <cell r="Q426">
            <v>2289873.89</v>
          </cell>
          <cell r="R426">
            <v>2208038.46</v>
          </cell>
          <cell r="S426">
            <v>2289.87</v>
          </cell>
          <cell r="T426">
            <v>2210328.33</v>
          </cell>
          <cell r="U426">
            <v>79545.56</v>
          </cell>
        </row>
        <row r="427">
          <cell r="A427" t="str">
            <v>44203666</v>
          </cell>
          <cell r="B427">
            <v>2004</v>
          </cell>
          <cell r="C427">
            <v>12</v>
          </cell>
          <cell r="D427" t="str">
            <v>4</v>
          </cell>
          <cell r="E427" t="str">
            <v>Pompa próżniowa ze zbiornikiem</v>
          </cell>
          <cell r="F427" t="str">
            <v>Aktywny</v>
          </cell>
          <cell r="G427" t="str">
            <v>B-DEG-D-12.50*2</v>
          </cell>
          <cell r="I427">
            <v>35240</v>
          </cell>
          <cell r="J427" t="str">
            <v>BILANSOWE</v>
          </cell>
          <cell r="K427" t="str">
            <v>415</v>
          </cell>
          <cell r="L427" t="str">
            <v>Wydział Nadzoru Mechanicznego Urzšdzeń Pozablokowych</v>
          </cell>
          <cell r="M427">
            <v>1040</v>
          </cell>
          <cell r="N427" t="str">
            <v>030500</v>
          </cell>
          <cell r="O427" t="str">
            <v>EIII Instalacja Odsiarczania Spalin</v>
          </cell>
          <cell r="P427" t="str">
            <v>03/3</v>
          </cell>
          <cell r="Q427">
            <v>1878402.56</v>
          </cell>
          <cell r="R427">
            <v>1878402.56</v>
          </cell>
          <cell r="S427">
            <v>0</v>
          </cell>
          <cell r="T427">
            <v>1878402.56</v>
          </cell>
          <cell r="U427">
            <v>0</v>
          </cell>
        </row>
        <row r="428">
          <cell r="A428" t="str">
            <v>61055055</v>
          </cell>
          <cell r="B428">
            <v>2004</v>
          </cell>
          <cell r="C428">
            <v>12</v>
          </cell>
          <cell r="D428" t="str">
            <v>6</v>
          </cell>
          <cell r="E428" t="str">
            <v>Rozdzielnia 6 kV/BR</v>
          </cell>
          <cell r="F428" t="str">
            <v>Aktywny</v>
          </cell>
          <cell r="G428" t="str">
            <v>B-LIN-L-17.00</v>
          </cell>
          <cell r="I428">
            <v>35004</v>
          </cell>
          <cell r="J428" t="str">
            <v>BILANSOWE</v>
          </cell>
          <cell r="K428" t="str">
            <v>416</v>
          </cell>
          <cell r="L428" t="str">
            <v>Wydział Nadzoru Urzšdzeń Elektrycznych</v>
          </cell>
          <cell r="M428">
            <v>1060</v>
          </cell>
          <cell r="N428" t="str">
            <v>030700</v>
          </cell>
          <cell r="O428" t="str">
            <v>EII,EIII Układ elektryczny zakładu</v>
          </cell>
          <cell r="P428" t="str">
            <v>03/2</v>
          </cell>
          <cell r="Q428">
            <v>4020106.89</v>
          </cell>
          <cell r="R428">
            <v>4020106.89</v>
          </cell>
          <cell r="S428">
            <v>0</v>
          </cell>
          <cell r="T428">
            <v>4020106.89</v>
          </cell>
          <cell r="U428">
            <v>0</v>
          </cell>
        </row>
        <row r="429">
          <cell r="A429" t="str">
            <v>20000267</v>
          </cell>
          <cell r="B429">
            <v>2004</v>
          </cell>
          <cell r="C429">
            <v>12</v>
          </cell>
          <cell r="D429" t="str">
            <v>2</v>
          </cell>
          <cell r="E429" t="str">
            <v>Węzeł przesypowy W-1 (wywrotnica wagonowa)</v>
          </cell>
          <cell r="F429" t="str">
            <v>Aktywny</v>
          </cell>
          <cell r="G429" t="str">
            <v>B-LIN-L-5.60</v>
          </cell>
          <cell r="I429">
            <v>28276</v>
          </cell>
          <cell r="J429" t="str">
            <v>BILANSOWE</v>
          </cell>
          <cell r="K429" t="str">
            <v>415</v>
          </cell>
          <cell r="L429" t="str">
            <v>Wydział Nadzoru Mechanicznego Urzšdzeń Pozablokowych</v>
          </cell>
          <cell r="M429">
            <v>1020</v>
          </cell>
          <cell r="N429" t="str">
            <v>030210</v>
          </cell>
          <cell r="O429" t="str">
            <v>EII,EIII Wspólny transport paliwa</v>
          </cell>
          <cell r="P429" t="str">
            <v>03/3</v>
          </cell>
          <cell r="Q429">
            <v>9000444.3200000003</v>
          </cell>
          <cell r="R429">
            <v>9000444.3200000003</v>
          </cell>
          <cell r="S429">
            <v>0</v>
          </cell>
          <cell r="T429">
            <v>9000444.3200000003</v>
          </cell>
          <cell r="U429">
            <v>0</v>
          </cell>
        </row>
        <row r="430">
          <cell r="A430" t="str">
            <v>20000268</v>
          </cell>
          <cell r="B430">
            <v>2004</v>
          </cell>
          <cell r="C430">
            <v>12</v>
          </cell>
          <cell r="D430" t="str">
            <v>2</v>
          </cell>
          <cell r="E430" t="str">
            <v>Węzeł przesypowy W-2</v>
          </cell>
          <cell r="F430" t="str">
            <v>Aktywny</v>
          </cell>
          <cell r="G430" t="str">
            <v>B-LIN-L-5.60</v>
          </cell>
          <cell r="I430">
            <v>28254</v>
          </cell>
          <cell r="J430" t="str">
            <v>BILANSOWE</v>
          </cell>
          <cell r="K430" t="str">
            <v>415</v>
          </cell>
          <cell r="L430" t="str">
            <v>Wydział Nadzoru Mechanicznego Urzšdzeń Pozablokowych</v>
          </cell>
          <cell r="M430">
            <v>1020</v>
          </cell>
          <cell r="N430" t="str">
            <v>030210</v>
          </cell>
          <cell r="O430" t="str">
            <v>EII,EIII Wspólny transport paliwa</v>
          </cell>
          <cell r="P430" t="str">
            <v>03/3</v>
          </cell>
          <cell r="Q430">
            <v>7000528.8499999996</v>
          </cell>
          <cell r="R430">
            <v>7000528.8499999996</v>
          </cell>
          <cell r="S430">
            <v>0</v>
          </cell>
          <cell r="T430">
            <v>7000528.8499999996</v>
          </cell>
          <cell r="U430">
            <v>0</v>
          </cell>
        </row>
        <row r="431">
          <cell r="A431" t="str">
            <v>20203681</v>
          </cell>
          <cell r="B431">
            <v>2004</v>
          </cell>
          <cell r="C431">
            <v>12</v>
          </cell>
          <cell r="D431" t="str">
            <v>6</v>
          </cell>
          <cell r="E431" t="str">
            <v>Silos mšczki kamienia wapiennego wraz z wyposażeniem.</v>
          </cell>
          <cell r="F431" t="str">
            <v>Aktywny</v>
          </cell>
          <cell r="G431" t="str">
            <v>B-LIN-L-3.10</v>
          </cell>
          <cell r="I431">
            <v>35240</v>
          </cell>
          <cell r="J431" t="str">
            <v>BILANSOWE</v>
          </cell>
          <cell r="K431" t="str">
            <v>415</v>
          </cell>
          <cell r="L431" t="str">
            <v>Wydział Nadzoru Mechanicznego Urzšdzeń Pozablokowych</v>
          </cell>
          <cell r="M431">
            <v>1060</v>
          </cell>
          <cell r="N431" t="str">
            <v>030500</v>
          </cell>
          <cell r="O431" t="str">
            <v>EIII Instalacja Odsiarczania Spalin</v>
          </cell>
          <cell r="P431" t="str">
            <v>03/3</v>
          </cell>
          <cell r="Q431">
            <v>3504676.17</v>
          </cell>
          <cell r="R431">
            <v>1080718.83</v>
          </cell>
          <cell r="S431">
            <v>108644.96</v>
          </cell>
          <cell r="T431">
            <v>1189363.79</v>
          </cell>
          <cell r="U431">
            <v>2315312.38</v>
          </cell>
        </row>
        <row r="432">
          <cell r="A432" t="str">
            <v>20203682</v>
          </cell>
          <cell r="B432">
            <v>2004</v>
          </cell>
          <cell r="C432">
            <v>12</v>
          </cell>
          <cell r="D432" t="str">
            <v>6</v>
          </cell>
          <cell r="E432" t="str">
            <v>Silos mšczki kamienia wapiennego wraz z wyposażeniem.</v>
          </cell>
          <cell r="F432" t="str">
            <v>Aktywny</v>
          </cell>
          <cell r="G432" t="str">
            <v>B-LIN-L-3.10</v>
          </cell>
          <cell r="I432">
            <v>35240</v>
          </cell>
          <cell r="J432" t="str">
            <v>BILANSOWE</v>
          </cell>
          <cell r="K432" t="str">
            <v>415</v>
          </cell>
          <cell r="L432" t="str">
            <v>Wydział Nadzoru Mechanicznego Urzšdzeń Pozablokowych</v>
          </cell>
          <cell r="M432">
            <v>1060</v>
          </cell>
          <cell r="N432" t="str">
            <v>030500</v>
          </cell>
          <cell r="O432" t="str">
            <v>EIII Instalacja Odsiarczania Spalin</v>
          </cell>
          <cell r="P432" t="str">
            <v>03/3</v>
          </cell>
          <cell r="Q432">
            <v>3504538.39</v>
          </cell>
          <cell r="R432">
            <v>1080676.27</v>
          </cell>
          <cell r="S432">
            <v>108640.69</v>
          </cell>
          <cell r="T432">
            <v>1189316.96</v>
          </cell>
          <cell r="U432">
            <v>2315221.4300000002</v>
          </cell>
        </row>
        <row r="433">
          <cell r="A433" t="str">
            <v>20206009</v>
          </cell>
          <cell r="B433">
            <v>2004</v>
          </cell>
          <cell r="C433">
            <v>12</v>
          </cell>
          <cell r="D433" t="str">
            <v>6</v>
          </cell>
          <cell r="E433" t="str">
            <v>Zbiornik retencyjny popiołu - El.II</v>
          </cell>
          <cell r="F433" t="str">
            <v>Aktywny</v>
          </cell>
          <cell r="G433" t="str">
            <v>B-LIN-L-2.60</v>
          </cell>
          <cell r="I433">
            <v>36418</v>
          </cell>
          <cell r="J433" t="str">
            <v>BILANSOWE</v>
          </cell>
          <cell r="K433" t="str">
            <v>415</v>
          </cell>
          <cell r="L433" t="str">
            <v>Wydział Nadzoru Mechanicznego Urzšdzeń Pozablokowych</v>
          </cell>
          <cell r="M433">
            <v>1060</v>
          </cell>
          <cell r="N433" t="str">
            <v>030420</v>
          </cell>
          <cell r="O433" t="str">
            <v>EII,EIII Suche odpopielanie</v>
          </cell>
          <cell r="P433" t="str">
            <v>03/2</v>
          </cell>
          <cell r="Q433">
            <v>5969852.04</v>
          </cell>
          <cell r="R433">
            <v>917468.03</v>
          </cell>
          <cell r="S433">
            <v>155216.4</v>
          </cell>
          <cell r="T433">
            <v>1072684.43</v>
          </cell>
          <cell r="U433">
            <v>4897167.6100000003</v>
          </cell>
        </row>
        <row r="434">
          <cell r="A434" t="str">
            <v>20206010</v>
          </cell>
          <cell r="B434">
            <v>2004</v>
          </cell>
          <cell r="C434">
            <v>12</v>
          </cell>
          <cell r="D434" t="str">
            <v>6</v>
          </cell>
          <cell r="E434" t="str">
            <v>Zbiornik retencyjny popiołu - El.II</v>
          </cell>
          <cell r="F434" t="str">
            <v>Aktywny</v>
          </cell>
          <cell r="G434" t="str">
            <v>B-LIN-L-2.60</v>
          </cell>
          <cell r="I434">
            <v>36418</v>
          </cell>
          <cell r="J434" t="str">
            <v>BILANSOWE</v>
          </cell>
          <cell r="K434" t="str">
            <v>415</v>
          </cell>
          <cell r="L434" t="str">
            <v>Wydział Nadzoru Mechanicznego Urzšdzeń Pozablokowych</v>
          </cell>
          <cell r="M434">
            <v>1060</v>
          </cell>
          <cell r="N434" t="str">
            <v>030420</v>
          </cell>
          <cell r="O434" t="str">
            <v>EII,EIII Suche odpopielanie</v>
          </cell>
          <cell r="P434" t="str">
            <v>03/2</v>
          </cell>
          <cell r="Q434">
            <v>5935136.54</v>
          </cell>
          <cell r="R434">
            <v>912430.06</v>
          </cell>
          <cell r="S434">
            <v>154313.76</v>
          </cell>
          <cell r="T434">
            <v>1066743.82</v>
          </cell>
          <cell r="U434">
            <v>4868392.72</v>
          </cell>
        </row>
        <row r="435">
          <cell r="A435" t="str">
            <v>20206011</v>
          </cell>
          <cell r="B435">
            <v>2004</v>
          </cell>
          <cell r="C435">
            <v>12</v>
          </cell>
          <cell r="D435" t="str">
            <v>6</v>
          </cell>
          <cell r="E435" t="str">
            <v>Zbiornik magazynowy sorbentu - El.II.</v>
          </cell>
          <cell r="F435" t="str">
            <v>Aktywny</v>
          </cell>
          <cell r="G435" t="str">
            <v>B-LIN-L-2.70</v>
          </cell>
          <cell r="I435">
            <v>36418</v>
          </cell>
          <cell r="J435" t="str">
            <v>BILANSOWE</v>
          </cell>
          <cell r="K435" t="str">
            <v>415</v>
          </cell>
          <cell r="L435" t="str">
            <v>Wydział Nadzoru Mechanicznego Urzšdzeń Pozablokowych</v>
          </cell>
          <cell r="M435">
            <v>1060</v>
          </cell>
          <cell r="N435" t="str">
            <v>030420</v>
          </cell>
          <cell r="O435" t="str">
            <v>EII,EIII Suche odpopielanie</v>
          </cell>
          <cell r="P435" t="str">
            <v>03/2</v>
          </cell>
          <cell r="Q435">
            <v>2930530.49</v>
          </cell>
          <cell r="R435">
            <v>445803.69</v>
          </cell>
          <cell r="S435">
            <v>76193.88</v>
          </cell>
          <cell r="T435">
            <v>521997.57</v>
          </cell>
          <cell r="U435">
            <v>2408532.92</v>
          </cell>
        </row>
        <row r="436">
          <cell r="A436" t="str">
            <v>20400200</v>
          </cell>
          <cell r="B436">
            <v>2004</v>
          </cell>
          <cell r="C436">
            <v>12</v>
          </cell>
          <cell r="D436" t="str">
            <v>2</v>
          </cell>
          <cell r="E436" t="str">
            <v>Chłodnia kominowa nr 1</v>
          </cell>
          <cell r="F436" t="str">
            <v>Aktywny</v>
          </cell>
          <cell r="G436" t="str">
            <v>B-LIN-L-2.00</v>
          </cell>
          <cell r="I436">
            <v>28254</v>
          </cell>
          <cell r="J436" t="str">
            <v>BILANSOWE</v>
          </cell>
          <cell r="K436" t="str">
            <v>415</v>
          </cell>
          <cell r="L436" t="str">
            <v>Wydział Nadzoru Mechanicznego Urzšdzeń Pozablokowych</v>
          </cell>
          <cell r="M436">
            <v>1020</v>
          </cell>
          <cell r="N436" t="str">
            <v>010614</v>
          </cell>
          <cell r="O436" t="str">
            <v>EII,EIII Chłodnie kominowe - ene</v>
          </cell>
          <cell r="P436" t="str">
            <v>03/3</v>
          </cell>
          <cell r="Q436">
            <v>29020083.399999999</v>
          </cell>
          <cell r="R436">
            <v>16619591.189999999</v>
          </cell>
          <cell r="S436">
            <v>561943.21</v>
          </cell>
          <cell r="T436">
            <v>17181534.399999999</v>
          </cell>
          <cell r="U436">
            <v>11838549</v>
          </cell>
        </row>
        <row r="437">
          <cell r="A437" t="str">
            <v>20400201</v>
          </cell>
          <cell r="B437">
            <v>2004</v>
          </cell>
          <cell r="C437">
            <v>12</v>
          </cell>
          <cell r="D437" t="str">
            <v>2</v>
          </cell>
          <cell r="E437" t="str">
            <v>Chłodnia kominowa nr 2</v>
          </cell>
          <cell r="F437" t="str">
            <v>Aktywny</v>
          </cell>
          <cell r="G437" t="str">
            <v>B-LIN-L-1.2</v>
          </cell>
          <cell r="I437">
            <v>28490</v>
          </cell>
          <cell r="J437" t="str">
            <v>BILANSOWE</v>
          </cell>
          <cell r="K437" t="str">
            <v>415</v>
          </cell>
          <cell r="L437" t="str">
            <v>Wydział Nadzoru Mechanicznego Urzšdzeń Pozablokowych</v>
          </cell>
          <cell r="M437">
            <v>1020</v>
          </cell>
          <cell r="N437" t="str">
            <v>010614</v>
          </cell>
          <cell r="O437" t="str">
            <v>EII,EIII Chłodnie kominowe - ene</v>
          </cell>
          <cell r="P437" t="str">
            <v>03/3</v>
          </cell>
          <cell r="Q437">
            <v>15253219.5</v>
          </cell>
          <cell r="R437">
            <v>11327632.470000001</v>
          </cell>
          <cell r="S437">
            <v>176791.24</v>
          </cell>
          <cell r="T437">
            <v>11504423.710000001</v>
          </cell>
          <cell r="U437">
            <v>3748795.79</v>
          </cell>
        </row>
        <row r="438">
          <cell r="A438" t="str">
            <v>20400202</v>
          </cell>
          <cell r="B438">
            <v>2004</v>
          </cell>
          <cell r="C438">
            <v>12</v>
          </cell>
          <cell r="D438" t="str">
            <v>2</v>
          </cell>
          <cell r="E438" t="str">
            <v>Chłodnia kominowa nr 3</v>
          </cell>
          <cell r="F438" t="str">
            <v>Aktywny</v>
          </cell>
          <cell r="G438" t="str">
            <v>B-LIN-L-2.00</v>
          </cell>
          <cell r="I438">
            <v>28824</v>
          </cell>
          <cell r="J438" t="str">
            <v>BILANSOWE</v>
          </cell>
          <cell r="K438" t="str">
            <v>415</v>
          </cell>
          <cell r="L438" t="str">
            <v>Wydział Nadzoru Mechanicznego Urzšdzeń Pozablokowych</v>
          </cell>
          <cell r="M438">
            <v>1020</v>
          </cell>
          <cell r="N438" t="str">
            <v>010614</v>
          </cell>
          <cell r="O438" t="str">
            <v>EII,EIII Chłodnie kominowe - ene</v>
          </cell>
          <cell r="P438" t="str">
            <v>03/3</v>
          </cell>
          <cell r="Q438">
            <v>25144021.469999999</v>
          </cell>
          <cell r="R438">
            <v>14244396.560000001</v>
          </cell>
          <cell r="S438">
            <v>493973.13</v>
          </cell>
          <cell r="T438">
            <v>14738369.689999999</v>
          </cell>
          <cell r="U438">
            <v>10405651.779999999</v>
          </cell>
        </row>
        <row r="439">
          <cell r="A439" t="str">
            <v>20452076</v>
          </cell>
          <cell r="B439">
            <v>2004</v>
          </cell>
          <cell r="C439">
            <v>12</v>
          </cell>
          <cell r="D439" t="str">
            <v>2</v>
          </cell>
          <cell r="E439" t="str">
            <v>Chłodnia kominowa. hiperboloidalna nr 4</v>
          </cell>
          <cell r="F439" t="str">
            <v>Aktywny</v>
          </cell>
          <cell r="G439" t="str">
            <v>B-LIN-L-4.00</v>
          </cell>
          <cell r="I439">
            <v>28460</v>
          </cell>
          <cell r="J439" t="str">
            <v>BILANSOWE</v>
          </cell>
          <cell r="K439" t="str">
            <v>415</v>
          </cell>
          <cell r="L439" t="str">
            <v>Wydział Nadzoru Mechanicznego Urzšdzeń Pozablokowych</v>
          </cell>
          <cell r="M439">
            <v>1020</v>
          </cell>
          <cell r="N439" t="str">
            <v>010614</v>
          </cell>
          <cell r="O439" t="str">
            <v>EII,EIII Chłodnie kominowe - ene</v>
          </cell>
          <cell r="P439" t="str">
            <v>03/2</v>
          </cell>
          <cell r="Q439">
            <v>3210211.02</v>
          </cell>
          <cell r="R439">
            <v>3024333.82</v>
          </cell>
          <cell r="S439">
            <v>128408.28</v>
          </cell>
          <cell r="T439">
            <v>3152742.1</v>
          </cell>
          <cell r="U439">
            <v>57468.92</v>
          </cell>
        </row>
        <row r="440">
          <cell r="A440" t="str">
            <v>20452077</v>
          </cell>
          <cell r="B440">
            <v>2004</v>
          </cell>
          <cell r="C440">
            <v>12</v>
          </cell>
          <cell r="D440" t="str">
            <v>2</v>
          </cell>
          <cell r="E440" t="str">
            <v>Chłodnia kominowa. hiperboloidalna nr 5</v>
          </cell>
          <cell r="F440" t="str">
            <v>Aktywny</v>
          </cell>
          <cell r="G440" t="str">
            <v>B-LIN-L-4.00</v>
          </cell>
          <cell r="I440">
            <v>28460</v>
          </cell>
          <cell r="J440" t="str">
            <v>BILANSOWE</v>
          </cell>
          <cell r="K440" t="str">
            <v>415</v>
          </cell>
          <cell r="L440" t="str">
            <v>Wydział Nadzoru Mechanicznego Urzšdzeń Pozablokowych</v>
          </cell>
          <cell r="M440">
            <v>1020</v>
          </cell>
          <cell r="N440" t="str">
            <v>010614</v>
          </cell>
          <cell r="O440" t="str">
            <v>EII,EIII Chłodnie kominowe - ene</v>
          </cell>
          <cell r="P440" t="str">
            <v>03/2</v>
          </cell>
          <cell r="Q440">
            <v>3427013.04</v>
          </cell>
          <cell r="R440">
            <v>3040304.73</v>
          </cell>
          <cell r="S440">
            <v>137080.44</v>
          </cell>
          <cell r="T440">
            <v>3177385.17</v>
          </cell>
          <cell r="U440">
            <v>249627.87</v>
          </cell>
        </row>
        <row r="441">
          <cell r="A441" t="str">
            <v>20452078</v>
          </cell>
          <cell r="B441">
            <v>2004</v>
          </cell>
          <cell r="C441">
            <v>12</v>
          </cell>
          <cell r="D441" t="str">
            <v>2</v>
          </cell>
          <cell r="E441" t="str">
            <v>Chłodnia kominowa. drewniana nr 1</v>
          </cell>
          <cell r="F441" t="str">
            <v>Aktywny</v>
          </cell>
          <cell r="G441" t="str">
            <v>B-LIN-L-4.00</v>
          </cell>
          <cell r="I441">
            <v>28460</v>
          </cell>
          <cell r="J441" t="str">
            <v>BILANSOWE</v>
          </cell>
          <cell r="K441" t="str">
            <v>415</v>
          </cell>
          <cell r="L441" t="str">
            <v>Wydział Nadzoru Mechanicznego Urzšdzeń Pozablokowych</v>
          </cell>
          <cell r="M441">
            <v>1020</v>
          </cell>
          <cell r="N441" t="str">
            <v>010614</v>
          </cell>
          <cell r="O441" t="str">
            <v>EII,EIII Chłodnie kominowe - ene</v>
          </cell>
          <cell r="P441" t="str">
            <v>03/2</v>
          </cell>
          <cell r="Q441">
            <v>2000000</v>
          </cell>
          <cell r="R441">
            <v>2000000</v>
          </cell>
          <cell r="S441">
            <v>0</v>
          </cell>
          <cell r="T441">
            <v>2000000</v>
          </cell>
          <cell r="U441">
            <v>0</v>
          </cell>
        </row>
        <row r="442">
          <cell r="A442" t="str">
            <v>20452079</v>
          </cell>
          <cell r="B442">
            <v>2004</v>
          </cell>
          <cell r="C442">
            <v>12</v>
          </cell>
          <cell r="D442" t="str">
            <v>2</v>
          </cell>
          <cell r="E442" t="str">
            <v>Chłodnia kominowa. drewniana nr 2</v>
          </cell>
          <cell r="F442" t="str">
            <v>Aktywny</v>
          </cell>
          <cell r="G442" t="str">
            <v>B-LIN-L-4.00</v>
          </cell>
          <cell r="I442">
            <v>28460</v>
          </cell>
          <cell r="J442" t="str">
            <v>BILANSOWE</v>
          </cell>
          <cell r="K442" t="str">
            <v>415</v>
          </cell>
          <cell r="L442" t="str">
            <v>Wydział Nadzoru Mechanicznego Urzšdzeń Pozablokowych</v>
          </cell>
          <cell r="M442">
            <v>1020</v>
          </cell>
          <cell r="N442" t="str">
            <v>010614</v>
          </cell>
          <cell r="O442" t="str">
            <v>EII,EIII Chłodnie kominowe - ene</v>
          </cell>
          <cell r="P442" t="str">
            <v>03/2</v>
          </cell>
          <cell r="Q442">
            <v>2000000</v>
          </cell>
          <cell r="R442">
            <v>2000000</v>
          </cell>
          <cell r="S442">
            <v>0</v>
          </cell>
          <cell r="T442">
            <v>2000000</v>
          </cell>
          <cell r="U442">
            <v>0</v>
          </cell>
        </row>
        <row r="443">
          <cell r="A443" t="str">
            <v>20452081</v>
          </cell>
          <cell r="B443">
            <v>2004</v>
          </cell>
          <cell r="C443">
            <v>12</v>
          </cell>
          <cell r="D443" t="str">
            <v>2</v>
          </cell>
          <cell r="E443" t="str">
            <v>Chłodnia kominowa. drewniana nr 6</v>
          </cell>
          <cell r="F443" t="str">
            <v>Aktywny</v>
          </cell>
          <cell r="G443" t="str">
            <v>B-LIN-L-4.00</v>
          </cell>
          <cell r="I443">
            <v>28460</v>
          </cell>
          <cell r="J443" t="str">
            <v>BILANSOWE</v>
          </cell>
          <cell r="K443" t="str">
            <v>415</v>
          </cell>
          <cell r="L443" t="str">
            <v>Wydział Nadzoru Mechanicznego Urzšdzeń Pozablokowych</v>
          </cell>
          <cell r="M443">
            <v>1020</v>
          </cell>
          <cell r="N443" t="str">
            <v>010614</v>
          </cell>
          <cell r="O443" t="str">
            <v>EII,EIII Chłodnie kominowe - ene</v>
          </cell>
          <cell r="P443" t="str">
            <v>03/2</v>
          </cell>
          <cell r="Q443">
            <v>3298735</v>
          </cell>
          <cell r="R443">
            <v>2642945.0099999998</v>
          </cell>
          <cell r="S443">
            <v>131949.24</v>
          </cell>
          <cell r="T443">
            <v>2774894.25</v>
          </cell>
          <cell r="U443">
            <v>523840.75</v>
          </cell>
        </row>
        <row r="444">
          <cell r="A444" t="str">
            <v>20503680</v>
          </cell>
          <cell r="B444">
            <v>2004</v>
          </cell>
          <cell r="C444">
            <v>12</v>
          </cell>
          <cell r="D444" t="str">
            <v>6</v>
          </cell>
          <cell r="E444" t="str">
            <v>Zbiornik awaryjnego opróżnienia</v>
          </cell>
          <cell r="F444" t="str">
            <v>Aktywny</v>
          </cell>
          <cell r="G444" t="str">
            <v>B-LIN-L-3.10</v>
          </cell>
          <cell r="I444">
            <v>35240</v>
          </cell>
          <cell r="J444" t="str">
            <v>BILANSOWE</v>
          </cell>
          <cell r="K444" t="str">
            <v>415</v>
          </cell>
          <cell r="L444" t="str">
            <v>Wydział Nadzoru Mechanicznego Urzšdzeń Pozablokowych</v>
          </cell>
          <cell r="M444">
            <v>1060</v>
          </cell>
          <cell r="N444" t="str">
            <v>030500</v>
          </cell>
          <cell r="O444" t="str">
            <v>EIII Instalacja Odsiarczania Spalin</v>
          </cell>
          <cell r="P444" t="str">
            <v>03/3</v>
          </cell>
          <cell r="Q444">
            <v>6167445.3099999996</v>
          </cell>
          <cell r="R444">
            <v>1903518.38</v>
          </cell>
          <cell r="S444">
            <v>191190.8</v>
          </cell>
          <cell r="T444">
            <v>2094709.18</v>
          </cell>
          <cell r="U444">
            <v>4072736.13</v>
          </cell>
        </row>
        <row r="445">
          <cell r="A445" t="str">
            <v>61100773</v>
          </cell>
          <cell r="B445">
            <v>2004</v>
          </cell>
          <cell r="C445">
            <v>12</v>
          </cell>
          <cell r="D445" t="str">
            <v>6</v>
          </cell>
          <cell r="E445" t="str">
            <v>Nastawnia "nadrzędna" ogólnych potrzeb własnych</v>
          </cell>
          <cell r="F445" t="str">
            <v>Aktywny</v>
          </cell>
          <cell r="G445" t="str">
            <v>B-LIN-L-17.00</v>
          </cell>
          <cell r="I445">
            <v>28254</v>
          </cell>
          <cell r="J445" t="str">
            <v>BILANSOWE</v>
          </cell>
          <cell r="K445" t="str">
            <v>416</v>
          </cell>
          <cell r="L445" t="str">
            <v>Wydział Nadzoru Urzšdzeń Elektrycznych</v>
          </cell>
          <cell r="M445">
            <v>1060</v>
          </cell>
          <cell r="N445" t="str">
            <v>030700</v>
          </cell>
          <cell r="O445" t="str">
            <v>EII,EIII Układ elektryczny zakładu</v>
          </cell>
          <cell r="P445" t="str">
            <v>03/3</v>
          </cell>
          <cell r="Q445">
            <v>2265225.3199999998</v>
          </cell>
          <cell r="R445">
            <v>2265225.3199999998</v>
          </cell>
          <cell r="S445">
            <v>0</v>
          </cell>
          <cell r="T445">
            <v>2265225.3199999998</v>
          </cell>
          <cell r="U445">
            <v>0</v>
          </cell>
        </row>
        <row r="446">
          <cell r="A446" t="str">
            <v>23400217</v>
          </cell>
          <cell r="B446">
            <v>2004</v>
          </cell>
          <cell r="C446">
            <v>12</v>
          </cell>
          <cell r="D446" t="str">
            <v>2</v>
          </cell>
          <cell r="E446" t="str">
            <v>Rurocig fi 600</v>
          </cell>
          <cell r="F446" t="str">
            <v>Aktywny</v>
          </cell>
          <cell r="G446" t="str">
            <v>B-LIN-L-4.80</v>
          </cell>
          <cell r="I446">
            <v>28254</v>
          </cell>
          <cell r="J446" t="str">
            <v>BILANSOWE</v>
          </cell>
          <cell r="K446" t="str">
            <v>415</v>
          </cell>
          <cell r="L446" t="str">
            <v>Wydział Nadzoru Mechanicznego Urzšdzeń Pozablokowych</v>
          </cell>
          <cell r="M446">
            <v>1020</v>
          </cell>
          <cell r="N446" t="str">
            <v>010614</v>
          </cell>
          <cell r="O446" t="str">
            <v>EII,EIII Chłodnie kominowe - ene</v>
          </cell>
          <cell r="P446" t="str">
            <v>03/3</v>
          </cell>
          <cell r="Q446">
            <v>2931770.2</v>
          </cell>
          <cell r="R446">
            <v>2931770.2</v>
          </cell>
          <cell r="S446">
            <v>0</v>
          </cell>
          <cell r="T446">
            <v>2931770.2</v>
          </cell>
          <cell r="U446">
            <v>0</v>
          </cell>
        </row>
        <row r="447">
          <cell r="A447" t="str">
            <v>47006258</v>
          </cell>
          <cell r="B447">
            <v>2004</v>
          </cell>
          <cell r="C447">
            <v>12</v>
          </cell>
          <cell r="D447" t="str">
            <v>4</v>
          </cell>
          <cell r="E447" t="str">
            <v>Instalacja dozowania mułów węglowych K-2</v>
          </cell>
          <cell r="F447" t="str">
            <v>Aktywny</v>
          </cell>
          <cell r="G447" t="str">
            <v>B-LIN-L-2.00</v>
          </cell>
          <cell r="I447">
            <v>36516</v>
          </cell>
          <cell r="J447" t="str">
            <v>BILANSOWE</v>
          </cell>
          <cell r="K447" t="str">
            <v>415</v>
          </cell>
          <cell r="L447" t="str">
            <v>Wydział Nadzoru Mechanicznego Urzšdzeń Pozablokowych</v>
          </cell>
          <cell r="M447">
            <v>1040</v>
          </cell>
          <cell r="N447" t="str">
            <v>030230</v>
          </cell>
          <cell r="O447" t="str">
            <v>EII Stacja Przygotowania Mułów</v>
          </cell>
          <cell r="P447" t="str">
            <v>03/2</v>
          </cell>
          <cell r="Q447">
            <v>2759540.79</v>
          </cell>
          <cell r="R447">
            <v>1031307.96</v>
          </cell>
          <cell r="S447">
            <v>55190.879999999997</v>
          </cell>
          <cell r="T447">
            <v>1086498.8400000001</v>
          </cell>
          <cell r="U447">
            <v>1673041.95</v>
          </cell>
        </row>
        <row r="448">
          <cell r="A448" t="str">
            <v>47006259</v>
          </cell>
          <cell r="B448">
            <v>2004</v>
          </cell>
          <cell r="C448">
            <v>12</v>
          </cell>
          <cell r="D448" t="str">
            <v>4</v>
          </cell>
          <cell r="E448" t="str">
            <v>Instalacja dozowania mułów węglowych K-3</v>
          </cell>
          <cell r="F448" t="str">
            <v>Aktywny</v>
          </cell>
          <cell r="G448" t="str">
            <v>B-LIN-L-2.00</v>
          </cell>
          <cell r="I448">
            <v>36516</v>
          </cell>
          <cell r="J448" t="str">
            <v>BILANSOWE</v>
          </cell>
          <cell r="K448" t="str">
            <v>415</v>
          </cell>
          <cell r="L448" t="str">
            <v>Wydział Nadzoru Mechanicznego Urzšdzeń Pozablokowych</v>
          </cell>
          <cell r="M448">
            <v>1040</v>
          </cell>
          <cell r="N448" t="str">
            <v>030230</v>
          </cell>
          <cell r="O448" t="str">
            <v>EII Stacja Przygotowania Mułów</v>
          </cell>
          <cell r="P448" t="str">
            <v>03/2</v>
          </cell>
          <cell r="Q448">
            <v>2792634.44</v>
          </cell>
          <cell r="R448">
            <v>1044379.92</v>
          </cell>
          <cell r="S448">
            <v>55852.800000000003</v>
          </cell>
          <cell r="T448">
            <v>1100232.72</v>
          </cell>
          <cell r="U448">
            <v>1692401.72</v>
          </cell>
        </row>
        <row r="449">
          <cell r="A449" t="str">
            <v>47303656</v>
          </cell>
          <cell r="B449">
            <v>2004</v>
          </cell>
          <cell r="C449">
            <v>12</v>
          </cell>
          <cell r="D449" t="str">
            <v>4</v>
          </cell>
          <cell r="E449" t="str">
            <v>Absorber nr 1</v>
          </cell>
          <cell r="F449" t="str">
            <v>Aktywny</v>
          </cell>
          <cell r="G449" t="str">
            <v>B-DEG-D-12.50*2</v>
          </cell>
          <cell r="I449">
            <v>35240</v>
          </cell>
          <cell r="J449" t="str">
            <v>BILANSOWE</v>
          </cell>
          <cell r="K449" t="str">
            <v>415</v>
          </cell>
          <cell r="L449" t="str">
            <v>Wydział Nadzoru Mechanicznego Urzšdzeń Pozablokowych</v>
          </cell>
          <cell r="M449">
            <v>1040</v>
          </cell>
          <cell r="N449" t="str">
            <v>030500</v>
          </cell>
          <cell r="O449" t="str">
            <v>EIII Instalacja Odsiarczania Spalin</v>
          </cell>
          <cell r="P449" t="str">
            <v>03/3</v>
          </cell>
          <cell r="Q449">
            <v>30949662.329999998</v>
          </cell>
          <cell r="R449">
            <v>30949662.329999998</v>
          </cell>
          <cell r="S449">
            <v>0</v>
          </cell>
          <cell r="T449">
            <v>30949662.329999998</v>
          </cell>
          <cell r="U449">
            <v>0</v>
          </cell>
        </row>
        <row r="450">
          <cell r="A450" t="str">
            <v>47303657</v>
          </cell>
          <cell r="B450">
            <v>2004</v>
          </cell>
          <cell r="C450">
            <v>12</v>
          </cell>
          <cell r="D450" t="str">
            <v>4</v>
          </cell>
          <cell r="E450" t="str">
            <v>Absorber nr 2</v>
          </cell>
          <cell r="F450" t="str">
            <v>Aktywny</v>
          </cell>
          <cell r="G450" t="str">
            <v>B-DEG-D-12.50*2</v>
          </cell>
          <cell r="I450">
            <v>35240</v>
          </cell>
          <cell r="J450" t="str">
            <v>BILANSOWE</v>
          </cell>
          <cell r="K450" t="str">
            <v>415</v>
          </cell>
          <cell r="L450" t="str">
            <v>Wydział Nadzoru Mechanicznego Urzšdzeń Pozablokowych</v>
          </cell>
          <cell r="M450">
            <v>1040</v>
          </cell>
          <cell r="N450" t="str">
            <v>030500</v>
          </cell>
          <cell r="O450" t="str">
            <v>EIII Instalacja Odsiarczania Spalin</v>
          </cell>
          <cell r="P450" t="str">
            <v>03/3</v>
          </cell>
          <cell r="Q450">
            <v>26724153.780000001</v>
          </cell>
          <cell r="R450">
            <v>26724153.780000001</v>
          </cell>
          <cell r="S450">
            <v>0</v>
          </cell>
          <cell r="T450">
            <v>26724153.780000001</v>
          </cell>
          <cell r="U450">
            <v>0</v>
          </cell>
        </row>
        <row r="451">
          <cell r="A451" t="str">
            <v>47903658</v>
          </cell>
          <cell r="B451">
            <v>2004</v>
          </cell>
          <cell r="C451">
            <v>12</v>
          </cell>
          <cell r="D451" t="str">
            <v>4</v>
          </cell>
          <cell r="E451" t="str">
            <v>Filtr tamowy 1 z przynależnymi rurocišgami i urzšdzeniami</v>
          </cell>
          <cell r="F451" t="str">
            <v>Aktywny</v>
          </cell>
          <cell r="G451" t="str">
            <v>B-DEG-D-17.00*2</v>
          </cell>
          <cell r="I451">
            <v>35240</v>
          </cell>
          <cell r="J451" t="str">
            <v>BILANSOWE</v>
          </cell>
          <cell r="K451" t="str">
            <v>415</v>
          </cell>
          <cell r="L451" t="str">
            <v>Wydział Nadzoru Mechanicznego Urzšdzeń Pozablokowych</v>
          </cell>
          <cell r="M451">
            <v>1040</v>
          </cell>
          <cell r="N451" t="str">
            <v>030500</v>
          </cell>
          <cell r="O451" t="str">
            <v>EIII Instalacja Odsiarczania Spalin</v>
          </cell>
          <cell r="P451" t="str">
            <v>03/3</v>
          </cell>
          <cell r="Q451">
            <v>3939960.87</v>
          </cell>
          <cell r="R451">
            <v>3939960.87</v>
          </cell>
          <cell r="S451">
            <v>0</v>
          </cell>
          <cell r="T451">
            <v>3939960.87</v>
          </cell>
          <cell r="U451">
            <v>0</v>
          </cell>
        </row>
        <row r="452">
          <cell r="A452" t="str">
            <v>47903659</v>
          </cell>
          <cell r="B452">
            <v>2004</v>
          </cell>
          <cell r="C452">
            <v>12</v>
          </cell>
          <cell r="D452" t="str">
            <v>4</v>
          </cell>
          <cell r="E452" t="str">
            <v>Filtr tamowy 2 z przynależnymi rurocišgami i urzšdzeniami</v>
          </cell>
          <cell r="F452" t="str">
            <v>Aktywny</v>
          </cell>
          <cell r="G452" t="str">
            <v>B-DEG-D-17.00*2</v>
          </cell>
          <cell r="I452">
            <v>35240</v>
          </cell>
          <cell r="J452" t="str">
            <v>BILANSOWE</v>
          </cell>
          <cell r="K452" t="str">
            <v>415</v>
          </cell>
          <cell r="L452" t="str">
            <v>Wydział Nadzoru Mechanicznego Urzšdzeń Pozablokowych</v>
          </cell>
          <cell r="M452">
            <v>1040</v>
          </cell>
          <cell r="N452" t="str">
            <v>030500</v>
          </cell>
          <cell r="O452" t="str">
            <v>EIII Instalacja Odsiarczania Spalin</v>
          </cell>
          <cell r="P452" t="str">
            <v>03/3</v>
          </cell>
          <cell r="Q452">
            <v>4491052.37</v>
          </cell>
          <cell r="R452">
            <v>4491052.37</v>
          </cell>
          <cell r="S452">
            <v>0</v>
          </cell>
          <cell r="T452">
            <v>4491052.37</v>
          </cell>
          <cell r="U452">
            <v>0</v>
          </cell>
        </row>
        <row r="453">
          <cell r="A453" t="str">
            <v>23204305</v>
          </cell>
          <cell r="B453">
            <v>2004</v>
          </cell>
          <cell r="C453">
            <v>12</v>
          </cell>
          <cell r="D453" t="str">
            <v>2</v>
          </cell>
          <cell r="E453" t="str">
            <v>Rurocišgi członu ciepłowniczego w maszynowni.</v>
          </cell>
          <cell r="F453" t="str">
            <v>Aktywny</v>
          </cell>
          <cell r="G453" t="str">
            <v>B-LIN-L-2.30</v>
          </cell>
          <cell r="I453">
            <v>35489</v>
          </cell>
          <cell r="J453" t="str">
            <v>BILANSOWE</v>
          </cell>
          <cell r="K453" t="str">
            <v>417</v>
          </cell>
          <cell r="L453" t="str">
            <v>Wydział Nadzoru Urzšdzeń Blokowych</v>
          </cell>
          <cell r="M453">
            <v>1020</v>
          </cell>
          <cell r="N453" t="str">
            <v>020800</v>
          </cell>
          <cell r="O453" t="str">
            <v>EII,EIII Wytwarzanie ciepła</v>
          </cell>
          <cell r="P453" t="str">
            <v>03/2</v>
          </cell>
          <cell r="Q453">
            <v>2211925.52</v>
          </cell>
          <cell r="R453">
            <v>566990.30000000005</v>
          </cell>
          <cell r="S453">
            <v>50874.36</v>
          </cell>
          <cell r="T453">
            <v>617864.66</v>
          </cell>
          <cell r="U453">
            <v>1594060.86</v>
          </cell>
        </row>
        <row r="454">
          <cell r="A454" t="str">
            <v>23600326</v>
          </cell>
          <cell r="B454">
            <v>2004</v>
          </cell>
          <cell r="C454">
            <v>12</v>
          </cell>
          <cell r="D454" t="str">
            <v>2</v>
          </cell>
          <cell r="E454" t="str">
            <v>Sieć kanalizacyjna na terenie elektrowni El.III</v>
          </cell>
          <cell r="F454" t="str">
            <v>Aktywny</v>
          </cell>
          <cell r="G454" t="str">
            <v>B-LIN-L-1.4</v>
          </cell>
          <cell r="I454">
            <v>29221</v>
          </cell>
          <cell r="J454" t="str">
            <v>BILANSOWE</v>
          </cell>
          <cell r="K454" t="str">
            <v>429</v>
          </cell>
          <cell r="L454" t="str">
            <v>Wydział Wykonawstwa Robót Budowlanych i Nawierzchni Torowej</v>
          </cell>
          <cell r="M454">
            <v>1020</v>
          </cell>
          <cell r="N454" t="str">
            <v>030130</v>
          </cell>
          <cell r="O454" t="str">
            <v>EII,EIII Gospodarka ciekowa</v>
          </cell>
          <cell r="P454" t="str">
            <v>03/3</v>
          </cell>
          <cell r="Q454">
            <v>2397448.9900000002</v>
          </cell>
          <cell r="R454">
            <v>1724488.83</v>
          </cell>
          <cell r="S454">
            <v>33564.29</v>
          </cell>
          <cell r="T454">
            <v>1758053.12</v>
          </cell>
          <cell r="U454">
            <v>639395.87</v>
          </cell>
        </row>
        <row r="455">
          <cell r="A455" t="str">
            <v>24000360</v>
          </cell>
          <cell r="B455">
            <v>2004</v>
          </cell>
          <cell r="C455">
            <v>12</v>
          </cell>
          <cell r="D455" t="str">
            <v>2</v>
          </cell>
          <cell r="E455" t="str">
            <v>Tor kolejowy z rozjazdem.</v>
          </cell>
          <cell r="F455" t="str">
            <v>Aktywny</v>
          </cell>
          <cell r="G455" t="str">
            <v>B-LIN-L-2.90</v>
          </cell>
          <cell r="I455">
            <v>34698</v>
          </cell>
          <cell r="J455" t="str">
            <v>BILANSOWE</v>
          </cell>
          <cell r="K455" t="str">
            <v>415</v>
          </cell>
          <cell r="L455" t="str">
            <v>Wydział Nadzoru Mechanicznego Urzšdzeń Pozablokowych</v>
          </cell>
          <cell r="M455">
            <v>1020</v>
          </cell>
          <cell r="N455" t="str">
            <v>030210</v>
          </cell>
          <cell r="O455" t="str">
            <v>EII,EIII Wspólny transport paliwa</v>
          </cell>
          <cell r="P455" t="str">
            <v>03/3</v>
          </cell>
          <cell r="Q455">
            <v>3363471.09</v>
          </cell>
          <cell r="R455">
            <v>1227666.6000000001</v>
          </cell>
          <cell r="S455">
            <v>97540.66</v>
          </cell>
          <cell r="T455">
            <v>1325207.26</v>
          </cell>
          <cell r="U455">
            <v>2038263.83</v>
          </cell>
        </row>
        <row r="456">
          <cell r="A456" t="str">
            <v>24003846</v>
          </cell>
          <cell r="B456">
            <v>2004</v>
          </cell>
          <cell r="C456">
            <v>12</v>
          </cell>
          <cell r="D456" t="str">
            <v>2</v>
          </cell>
          <cell r="E456" t="str">
            <v>Bocznica kolejowa</v>
          </cell>
          <cell r="F456" t="str">
            <v>Aktywny</v>
          </cell>
          <cell r="G456" t="str">
            <v>B-LIN-L-3.20</v>
          </cell>
          <cell r="I456">
            <v>35240</v>
          </cell>
          <cell r="J456" t="str">
            <v>BILANSOWE</v>
          </cell>
          <cell r="K456" t="str">
            <v>415</v>
          </cell>
          <cell r="L456" t="str">
            <v>Wydział Nadzoru Mechanicznego Urzšdzeń Pozablokowych</v>
          </cell>
          <cell r="M456">
            <v>1020</v>
          </cell>
          <cell r="N456" t="str">
            <v>030210</v>
          </cell>
          <cell r="O456" t="str">
            <v>EII,EIII Wspólny transport paliwa</v>
          </cell>
          <cell r="P456" t="str">
            <v>03/3</v>
          </cell>
          <cell r="Q456">
            <v>3009181.73</v>
          </cell>
          <cell r="R456">
            <v>912391.82</v>
          </cell>
          <cell r="S456">
            <v>94667.98</v>
          </cell>
          <cell r="T456">
            <v>1007059.8</v>
          </cell>
          <cell r="U456">
            <v>2002121.93</v>
          </cell>
        </row>
        <row r="457">
          <cell r="A457" t="str">
            <v>24206216</v>
          </cell>
          <cell r="B457">
            <v>2004</v>
          </cell>
          <cell r="C457">
            <v>12</v>
          </cell>
          <cell r="D457" t="str">
            <v>2</v>
          </cell>
          <cell r="E457" t="str">
            <v>Droga do warsztatu remontowego El.III.</v>
          </cell>
          <cell r="F457" t="str">
            <v>Aktywny</v>
          </cell>
          <cell r="G457" t="str">
            <v>B-LIN-L-3,80</v>
          </cell>
          <cell r="I457">
            <v>36510</v>
          </cell>
          <cell r="J457" t="str">
            <v>BILANSOWE</v>
          </cell>
          <cell r="K457" t="str">
            <v>429</v>
          </cell>
          <cell r="L457" t="str">
            <v>Wydział Wykonawstwa Robót Budowlanych i Nawierzchni Torowej</v>
          </cell>
          <cell r="M457">
            <v>1020</v>
          </cell>
          <cell r="N457" t="str">
            <v>212150</v>
          </cell>
          <cell r="O457" t="str">
            <v>EII,EIII Place, drogi, parkingi</v>
          </cell>
          <cell r="P457" t="str">
            <v>03/3</v>
          </cell>
          <cell r="Q457">
            <v>2483193.31</v>
          </cell>
          <cell r="R457">
            <v>391602.52</v>
          </cell>
          <cell r="S457">
            <v>94361.35</v>
          </cell>
          <cell r="T457">
            <v>485963.87</v>
          </cell>
          <cell r="U457">
            <v>1997229.44</v>
          </cell>
        </row>
        <row r="458">
          <cell r="A458" t="str">
            <v>23400221</v>
          </cell>
          <cell r="B458">
            <v>2004</v>
          </cell>
          <cell r="C458">
            <v>12</v>
          </cell>
          <cell r="D458" t="str">
            <v>2</v>
          </cell>
          <cell r="E458" t="str">
            <v>Rurocig wody chłodzcej</v>
          </cell>
          <cell r="F458" t="str">
            <v>Aktywny</v>
          </cell>
          <cell r="G458" t="str">
            <v>B-LIN-L-1.60</v>
          </cell>
          <cell r="I458">
            <v>28254</v>
          </cell>
          <cell r="J458" t="str">
            <v>BILANSOWE</v>
          </cell>
          <cell r="K458" t="str">
            <v>417</v>
          </cell>
          <cell r="L458" t="str">
            <v>Wydział Nadzoru Urzšdzeń Blokowych</v>
          </cell>
          <cell r="M458">
            <v>1020</v>
          </cell>
          <cell r="N458" t="str">
            <v>010600</v>
          </cell>
          <cell r="O458" t="str">
            <v>EIII Kosz. wspól.masz.-wytworzen</v>
          </cell>
          <cell r="P458" t="str">
            <v>03/3</v>
          </cell>
          <cell r="Q458">
            <v>7381377.5800000001</v>
          </cell>
          <cell r="R458">
            <v>4784433.09</v>
          </cell>
          <cell r="S458">
            <v>118102.04</v>
          </cell>
          <cell r="T458">
            <v>4902535.13</v>
          </cell>
          <cell r="U458">
            <v>2478842.4500000002</v>
          </cell>
        </row>
        <row r="459">
          <cell r="A459" t="str">
            <v>23400240</v>
          </cell>
          <cell r="B459">
            <v>2004</v>
          </cell>
          <cell r="C459">
            <v>12</v>
          </cell>
          <cell r="D459" t="str">
            <v>2</v>
          </cell>
          <cell r="E459" t="str">
            <v>Zewnętrzne rurocigi wody chłodzcej dla bl. nr 3</v>
          </cell>
          <cell r="F459" t="str">
            <v>Aktywny</v>
          </cell>
          <cell r="G459" t="str">
            <v>B-LIN-L-.20</v>
          </cell>
          <cell r="I459">
            <v>28425</v>
          </cell>
          <cell r="J459" t="str">
            <v>BILANSOWE</v>
          </cell>
          <cell r="K459" t="str">
            <v>417</v>
          </cell>
          <cell r="L459" t="str">
            <v>Wydział Nadzoru Urzšdzeń Blokowych</v>
          </cell>
          <cell r="M459">
            <v>1020</v>
          </cell>
          <cell r="N459" t="str">
            <v>010603</v>
          </cell>
          <cell r="O459" t="str">
            <v>EII,EIII Maszynownia - turb. nr.3 -</v>
          </cell>
          <cell r="P459" t="str">
            <v>03/3</v>
          </cell>
          <cell r="Q459">
            <v>4118539.99</v>
          </cell>
          <cell r="R459">
            <v>3946462.22</v>
          </cell>
          <cell r="S459">
            <v>8237.08</v>
          </cell>
          <cell r="T459">
            <v>3954699.3</v>
          </cell>
          <cell r="U459">
            <v>163840.69</v>
          </cell>
        </row>
        <row r="460">
          <cell r="A460" t="str">
            <v>23400241</v>
          </cell>
          <cell r="B460">
            <v>2004</v>
          </cell>
          <cell r="C460">
            <v>12</v>
          </cell>
          <cell r="D460" t="str">
            <v>2</v>
          </cell>
          <cell r="E460" t="str">
            <v>Zewnętrzne rurocigi wody chłodzcej dla bl. nr 5</v>
          </cell>
          <cell r="F460" t="str">
            <v>Aktywny</v>
          </cell>
          <cell r="G460" t="str">
            <v>B-LIN-L-.20</v>
          </cell>
          <cell r="I460">
            <v>28824</v>
          </cell>
          <cell r="J460" t="str">
            <v>BILANSOWE</v>
          </cell>
          <cell r="K460" t="str">
            <v>417</v>
          </cell>
          <cell r="L460" t="str">
            <v>Wydział Nadzoru Urzšdzeń Blokowych</v>
          </cell>
          <cell r="M460">
            <v>1020</v>
          </cell>
          <cell r="N460" t="str">
            <v>010605</v>
          </cell>
          <cell r="O460" t="str">
            <v>EIII Maszynownia - turb. nr.5</v>
          </cell>
          <cell r="P460" t="str">
            <v>03/3</v>
          </cell>
          <cell r="Q460">
            <v>4118784.93</v>
          </cell>
          <cell r="R460">
            <v>3897332.59</v>
          </cell>
          <cell r="S460">
            <v>8237.57</v>
          </cell>
          <cell r="T460">
            <v>3905570.16</v>
          </cell>
          <cell r="U460">
            <v>213214.77</v>
          </cell>
        </row>
        <row r="461">
          <cell r="A461" t="str">
            <v>24000254</v>
          </cell>
          <cell r="B461">
            <v>2004</v>
          </cell>
          <cell r="C461">
            <v>12</v>
          </cell>
          <cell r="D461" t="str">
            <v>2</v>
          </cell>
          <cell r="E461" t="str">
            <v>Tory - węzeł II</v>
          </cell>
          <cell r="F461" t="str">
            <v>Aktywny</v>
          </cell>
          <cell r="G461" t="str">
            <v>B-LIN-L-5.60</v>
          </cell>
          <cell r="I461">
            <v>28254</v>
          </cell>
          <cell r="J461" t="str">
            <v>BILANSOWE</v>
          </cell>
          <cell r="K461" t="str">
            <v>415</v>
          </cell>
          <cell r="L461" t="str">
            <v>Wydział Nadzoru Mechanicznego Urzšdzeń Pozablokowych</v>
          </cell>
          <cell r="M461">
            <v>1020</v>
          </cell>
          <cell r="N461" t="str">
            <v>030210</v>
          </cell>
          <cell r="O461" t="str">
            <v>EII,EIII Wspólny transport paliwa</v>
          </cell>
          <cell r="P461" t="str">
            <v>03/3</v>
          </cell>
          <cell r="Q461">
            <v>2199729.85</v>
          </cell>
          <cell r="R461">
            <v>2199729.85</v>
          </cell>
          <cell r="S461">
            <v>0</v>
          </cell>
          <cell r="T461">
            <v>2199729.85</v>
          </cell>
          <cell r="U461">
            <v>0</v>
          </cell>
        </row>
        <row r="462">
          <cell r="A462" t="str">
            <v>24000255</v>
          </cell>
          <cell r="B462">
            <v>2004</v>
          </cell>
          <cell r="C462">
            <v>12</v>
          </cell>
          <cell r="D462" t="str">
            <v>2</v>
          </cell>
          <cell r="E462" t="str">
            <v>Tory nawęglania węzeł IV</v>
          </cell>
          <cell r="F462" t="str">
            <v>Aktywny</v>
          </cell>
          <cell r="G462" t="str">
            <v>B-LIN-L-5.60</v>
          </cell>
          <cell r="I462">
            <v>28254</v>
          </cell>
          <cell r="J462" t="str">
            <v>BILANSOWE</v>
          </cell>
          <cell r="K462" t="str">
            <v>415</v>
          </cell>
          <cell r="L462" t="str">
            <v>Wydział Nadzoru Mechanicznego Urzšdzeń Pozablokowych</v>
          </cell>
          <cell r="M462">
            <v>1020</v>
          </cell>
          <cell r="N462" t="str">
            <v>030210</v>
          </cell>
          <cell r="O462" t="str">
            <v>EII,EIII Wspólny transport paliwa</v>
          </cell>
          <cell r="P462" t="str">
            <v>03/3</v>
          </cell>
          <cell r="Q462">
            <v>2001927.62</v>
          </cell>
          <cell r="R462">
            <v>2001927.62</v>
          </cell>
          <cell r="S462">
            <v>0</v>
          </cell>
          <cell r="T462">
            <v>2001927.62</v>
          </cell>
          <cell r="U462">
            <v>0</v>
          </cell>
        </row>
        <row r="463">
          <cell r="A463" t="str">
            <v>25701734</v>
          </cell>
          <cell r="B463">
            <v>2004</v>
          </cell>
          <cell r="C463">
            <v>12</v>
          </cell>
          <cell r="D463" t="str">
            <v>2</v>
          </cell>
          <cell r="E463" t="str">
            <v>Wały - składowisko żużla i popiołu</v>
          </cell>
          <cell r="F463" t="str">
            <v>Aktywny</v>
          </cell>
          <cell r="G463" t="str">
            <v>B-LIN-L-2.10</v>
          </cell>
          <cell r="I463">
            <v>32873</v>
          </cell>
          <cell r="J463" t="str">
            <v>BILANSOWE</v>
          </cell>
          <cell r="K463" t="str">
            <v>415</v>
          </cell>
          <cell r="L463" t="str">
            <v>Wydział Nadzoru Mechanicznego Urzšdzeń Pozablokowych</v>
          </cell>
          <cell r="M463">
            <v>1020</v>
          </cell>
          <cell r="N463" t="str">
            <v>030430</v>
          </cell>
          <cell r="O463" t="str">
            <v>EII,EIII Składowisko</v>
          </cell>
          <cell r="P463" t="str">
            <v>03/3</v>
          </cell>
          <cell r="Q463">
            <v>3564082.72</v>
          </cell>
          <cell r="R463">
            <v>1926539.06</v>
          </cell>
          <cell r="S463">
            <v>74845.740000000005</v>
          </cell>
          <cell r="T463">
            <v>2001384.8</v>
          </cell>
          <cell r="U463">
            <v>1562697.92</v>
          </cell>
        </row>
        <row r="464">
          <cell r="A464" t="str">
            <v>51306226</v>
          </cell>
          <cell r="B464">
            <v>2004</v>
          </cell>
          <cell r="C464">
            <v>12</v>
          </cell>
          <cell r="D464" t="str">
            <v>5</v>
          </cell>
          <cell r="E464" t="str">
            <v>Instalacja przygotowania mułu dla K-2 - El.II.</v>
          </cell>
          <cell r="F464" t="str">
            <v>Aktywny</v>
          </cell>
          <cell r="G464" t="str">
            <v>B-LIN-L-2.20</v>
          </cell>
          <cell r="I464">
            <v>36516</v>
          </cell>
          <cell r="J464" t="str">
            <v>BILANSOWE</v>
          </cell>
          <cell r="K464" t="str">
            <v>415</v>
          </cell>
          <cell r="L464" t="str">
            <v>Wydział Nadzoru Mechanicznego Urzšdzeń Pozablokowych</v>
          </cell>
          <cell r="M464">
            <v>1050</v>
          </cell>
          <cell r="N464" t="str">
            <v>030230</v>
          </cell>
          <cell r="O464" t="str">
            <v>EII Stacja Przygotowania Mułów</v>
          </cell>
          <cell r="P464" t="str">
            <v>03/2</v>
          </cell>
          <cell r="Q464">
            <v>6146157.4400000004</v>
          </cell>
          <cell r="R464">
            <v>1915226.25</v>
          </cell>
          <cell r="S464">
            <v>135215.16</v>
          </cell>
          <cell r="T464">
            <v>2050441.41</v>
          </cell>
          <cell r="U464">
            <v>4095716.03</v>
          </cell>
        </row>
        <row r="465">
          <cell r="A465" t="str">
            <v>51306227</v>
          </cell>
          <cell r="B465">
            <v>2004</v>
          </cell>
          <cell r="C465">
            <v>12</v>
          </cell>
          <cell r="D465" t="str">
            <v>5</v>
          </cell>
          <cell r="E465" t="str">
            <v>Instalacja przygotowania mułu dla K-3 - El.II.</v>
          </cell>
          <cell r="F465" t="str">
            <v>Aktywny</v>
          </cell>
          <cell r="G465" t="str">
            <v>B-LIN-L-2.20</v>
          </cell>
          <cell r="I465">
            <v>36516</v>
          </cell>
          <cell r="J465" t="str">
            <v>BILANSOWE</v>
          </cell>
          <cell r="K465" t="str">
            <v>415</v>
          </cell>
          <cell r="L465" t="str">
            <v>Wydział Nadzoru Mechanicznego Urzšdzeń Pozablokowych</v>
          </cell>
          <cell r="M465">
            <v>1050</v>
          </cell>
          <cell r="N465" t="str">
            <v>030230</v>
          </cell>
          <cell r="O465" t="str">
            <v>EII Stacja Przygotowania Mułów</v>
          </cell>
          <cell r="P465" t="str">
            <v>03/2</v>
          </cell>
          <cell r="Q465">
            <v>6146157.4400000004</v>
          </cell>
          <cell r="R465">
            <v>1915226.25</v>
          </cell>
          <cell r="S465">
            <v>135215.16</v>
          </cell>
          <cell r="T465">
            <v>2050441.41</v>
          </cell>
          <cell r="U465">
            <v>4095716.03</v>
          </cell>
        </row>
        <row r="466">
          <cell r="A466" t="str">
            <v>00055078</v>
          </cell>
          <cell r="B466">
            <v>2004</v>
          </cell>
          <cell r="C466">
            <v>12</v>
          </cell>
          <cell r="D466" t="str">
            <v>0</v>
          </cell>
          <cell r="E466" t="str">
            <v>Grunt własny w Międzybrodziu Żywieckim</v>
          </cell>
          <cell r="F466" t="str">
            <v>Aktywny</v>
          </cell>
          <cell r="G466" t="str">
            <v>B-LIN-L-0</v>
          </cell>
          <cell r="I466">
            <v>34668</v>
          </cell>
          <cell r="J466" t="str">
            <v>BILANSOWE</v>
          </cell>
          <cell r="K466" t="str">
            <v>850</v>
          </cell>
          <cell r="L466" t="str">
            <v>Wydział Socjalny - OSW w Międzybrodziu Żywieckim</v>
          </cell>
          <cell r="M466">
            <v>1000</v>
          </cell>
          <cell r="N466" t="str">
            <v>414111</v>
          </cell>
          <cell r="O466" t="str">
            <v>EII Orodek wczasowy - "JAWEL"</v>
          </cell>
          <cell r="P466" t="str">
            <v>03/2</v>
          </cell>
          <cell r="Q466">
            <v>1780.96</v>
          </cell>
          <cell r="R466">
            <v>0</v>
          </cell>
          <cell r="S466">
            <v>0</v>
          </cell>
          <cell r="T466">
            <v>0</v>
          </cell>
          <cell r="U466">
            <v>1780.96</v>
          </cell>
        </row>
        <row r="467">
          <cell r="A467" t="str">
            <v>63005325</v>
          </cell>
          <cell r="B467">
            <v>2004</v>
          </cell>
          <cell r="C467">
            <v>12</v>
          </cell>
          <cell r="D467" t="str">
            <v>6</v>
          </cell>
          <cell r="E467" t="str">
            <v>Transformator blokowy-3BATO1</v>
          </cell>
          <cell r="F467" t="str">
            <v>Aktywny</v>
          </cell>
          <cell r="G467" t="str">
            <v>B-LIN-L-20.00</v>
          </cell>
          <cell r="I467">
            <v>36099</v>
          </cell>
          <cell r="J467" t="str">
            <v>BILANSOWE</v>
          </cell>
          <cell r="K467" t="str">
            <v>416</v>
          </cell>
          <cell r="L467" t="str">
            <v>Wydział Nadzoru Urzšdzeń Elektrycznych</v>
          </cell>
          <cell r="M467">
            <v>1060</v>
          </cell>
          <cell r="N467" t="str">
            <v>010603</v>
          </cell>
          <cell r="O467" t="str">
            <v>EII,EIII Maszynownia - turb. nr.3 -</v>
          </cell>
          <cell r="P467" t="str">
            <v>03/2</v>
          </cell>
          <cell r="Q467">
            <v>2646832.5499999998</v>
          </cell>
          <cell r="R467">
            <v>2646832.5499999998</v>
          </cell>
          <cell r="S467">
            <v>0</v>
          </cell>
          <cell r="T467">
            <v>2646832.5499999998</v>
          </cell>
          <cell r="U467">
            <v>0</v>
          </cell>
        </row>
        <row r="468">
          <cell r="A468" t="str">
            <v>34000088</v>
          </cell>
          <cell r="B468">
            <v>2004</v>
          </cell>
          <cell r="C468">
            <v>12</v>
          </cell>
          <cell r="D468" t="str">
            <v>3</v>
          </cell>
          <cell r="E468" t="str">
            <v>Turbozespół nr 3</v>
          </cell>
          <cell r="F468" t="str">
            <v>Aktywny</v>
          </cell>
          <cell r="G468" t="str">
            <v>B-LIN-L-0,5</v>
          </cell>
          <cell r="I468">
            <v>28425</v>
          </cell>
          <cell r="J468" t="str">
            <v>BILANSOWE</v>
          </cell>
          <cell r="K468" t="str">
            <v>417</v>
          </cell>
          <cell r="L468" t="str">
            <v>Wydział Nadzoru Urzšdzeń Blokowych</v>
          </cell>
          <cell r="M468">
            <v>1030</v>
          </cell>
          <cell r="N468" t="str">
            <v>010603</v>
          </cell>
          <cell r="O468" t="str">
            <v>EII,EIII Maszynownia - turb. nr.3 -</v>
          </cell>
          <cell r="P468" t="str">
            <v>03/3</v>
          </cell>
          <cell r="Q468">
            <v>92505746.400000006</v>
          </cell>
          <cell r="R468">
            <v>84042549.519999996</v>
          </cell>
          <cell r="S468">
            <v>84062.79</v>
          </cell>
          <cell r="T468">
            <v>84126612.310000002</v>
          </cell>
          <cell r="U468">
            <v>8379134.0899999999</v>
          </cell>
        </row>
        <row r="469">
          <cell r="A469" t="str">
            <v>34000090</v>
          </cell>
          <cell r="B469">
            <v>2004</v>
          </cell>
          <cell r="C469">
            <v>12</v>
          </cell>
          <cell r="D469" t="str">
            <v>3</v>
          </cell>
          <cell r="E469" t="str">
            <v>Turbozespół nr 5</v>
          </cell>
          <cell r="F469" t="str">
            <v>Aktywny</v>
          </cell>
          <cell r="G469" t="str">
            <v>B-LIN-L-0.9</v>
          </cell>
          <cell r="I469">
            <v>28702</v>
          </cell>
          <cell r="J469" t="str">
            <v>BILANSOWE</v>
          </cell>
          <cell r="K469" t="str">
            <v>417</v>
          </cell>
          <cell r="L469" t="str">
            <v>Wydział Nadzoru Urzšdzeń Blokowych</v>
          </cell>
          <cell r="M469">
            <v>1030</v>
          </cell>
          <cell r="N469" t="str">
            <v>010605</v>
          </cell>
          <cell r="O469" t="str">
            <v>EIII Maszynownia - turb. nr.5</v>
          </cell>
          <cell r="P469" t="str">
            <v>03/3</v>
          </cell>
          <cell r="Q469">
            <v>91619067.349999994</v>
          </cell>
          <cell r="R469">
            <v>74398232.980000004</v>
          </cell>
          <cell r="S469">
            <v>699150.99</v>
          </cell>
          <cell r="T469">
            <v>75097383.969999999</v>
          </cell>
          <cell r="U469">
            <v>16521683.380000001</v>
          </cell>
        </row>
        <row r="470">
          <cell r="A470" t="str">
            <v>34000091</v>
          </cell>
          <cell r="B470">
            <v>2004</v>
          </cell>
          <cell r="C470">
            <v>12</v>
          </cell>
          <cell r="D470" t="str">
            <v>3</v>
          </cell>
          <cell r="E470" t="str">
            <v>Turbozespół nr 6</v>
          </cell>
          <cell r="F470" t="str">
            <v>Aktywny</v>
          </cell>
          <cell r="G470" t="str">
            <v>B-LIN-L-1.10</v>
          </cell>
          <cell r="I470">
            <v>28854</v>
          </cell>
          <cell r="J470" t="str">
            <v>BILANSOWE</v>
          </cell>
          <cell r="K470" t="str">
            <v>417</v>
          </cell>
          <cell r="L470" t="str">
            <v>Wydział Nadzoru Urzšdzeń Blokowych</v>
          </cell>
          <cell r="M470">
            <v>1030</v>
          </cell>
          <cell r="N470" t="str">
            <v>010606</v>
          </cell>
          <cell r="O470" t="str">
            <v>EIII Maszynownia - turb. nr.6</v>
          </cell>
          <cell r="P470" t="str">
            <v>03/3</v>
          </cell>
          <cell r="Q470">
            <v>96325498.549999997</v>
          </cell>
          <cell r="R470">
            <v>73556845.140000001</v>
          </cell>
          <cell r="S470">
            <v>1059580.48</v>
          </cell>
          <cell r="T470">
            <v>74616425.620000005</v>
          </cell>
          <cell r="U470">
            <v>21709072.93</v>
          </cell>
        </row>
        <row r="471">
          <cell r="A471" t="str">
            <v>10603621</v>
          </cell>
          <cell r="B471">
            <v>2004</v>
          </cell>
          <cell r="C471">
            <v>12</v>
          </cell>
          <cell r="D471" t="str">
            <v>1</v>
          </cell>
          <cell r="E471" t="str">
            <v>Budynek absorberów wraz z pompowni nr 1 i 2</v>
          </cell>
          <cell r="F471" t="str">
            <v>Aktywny</v>
          </cell>
          <cell r="G471" t="str">
            <v>B-LIN-L-3.60</v>
          </cell>
          <cell r="I471">
            <v>35239</v>
          </cell>
          <cell r="J471" t="str">
            <v>BILANSOWE</v>
          </cell>
          <cell r="K471" t="str">
            <v>415</v>
          </cell>
          <cell r="L471" t="str">
            <v>Wydział Nadzoru Mechanicznego Urzšdzeń Pozablokowych</v>
          </cell>
          <cell r="M471">
            <v>1010</v>
          </cell>
          <cell r="N471" t="str">
            <v>030500</v>
          </cell>
          <cell r="O471" t="str">
            <v>EIII Instalacja Odsiarczania Spalin</v>
          </cell>
          <cell r="P471" t="str">
            <v>03/3</v>
          </cell>
          <cell r="Q471">
            <v>13324642.48</v>
          </cell>
          <cell r="R471">
            <v>2908300.48</v>
          </cell>
          <cell r="S471">
            <v>479687.13</v>
          </cell>
          <cell r="T471">
            <v>3387987.61</v>
          </cell>
          <cell r="U471">
            <v>9936654.8699999992</v>
          </cell>
        </row>
        <row r="472">
          <cell r="A472" t="str">
            <v>65803679</v>
          </cell>
          <cell r="B472">
            <v>2004</v>
          </cell>
          <cell r="C472">
            <v>12</v>
          </cell>
          <cell r="D472" t="str">
            <v>6</v>
          </cell>
          <cell r="E472" t="str">
            <v>Zespół technicznego oczyszczania cieków wraz z magazynem chemicznym.</v>
          </cell>
          <cell r="F472" t="str">
            <v>Aktywny</v>
          </cell>
          <cell r="G472" t="str">
            <v>B-LIN-L-0,6</v>
          </cell>
          <cell r="I472">
            <v>35240</v>
          </cell>
          <cell r="J472" t="str">
            <v>BILANSOWE</v>
          </cell>
          <cell r="K472" t="str">
            <v>415</v>
          </cell>
          <cell r="L472" t="str">
            <v>Wydział Nadzoru Mechanicznego Urzšdzeń Pozablokowych</v>
          </cell>
          <cell r="M472">
            <v>1060</v>
          </cell>
          <cell r="N472" t="str">
            <v>030500</v>
          </cell>
          <cell r="O472" t="str">
            <v>EIII Instalacja Odsiarczania Spalin</v>
          </cell>
          <cell r="P472" t="str">
            <v>03/3</v>
          </cell>
          <cell r="Q472">
            <v>22072560.390000001</v>
          </cell>
          <cell r="R472">
            <v>18714152.16</v>
          </cell>
          <cell r="S472">
            <v>154507.92000000001</v>
          </cell>
          <cell r="T472">
            <v>18868660.079999998</v>
          </cell>
          <cell r="U472">
            <v>3203900.31</v>
          </cell>
        </row>
        <row r="473">
          <cell r="A473" t="str">
            <v>22455054</v>
          </cell>
          <cell r="B473">
            <v>2004</v>
          </cell>
          <cell r="C473">
            <v>12</v>
          </cell>
          <cell r="D473" t="str">
            <v>2</v>
          </cell>
          <cell r="E473" t="str">
            <v>Tunel kablowy</v>
          </cell>
          <cell r="F473" t="str">
            <v>Aktywny</v>
          </cell>
          <cell r="G473" t="str">
            <v>B-LIN-L-3.20</v>
          </cell>
          <cell r="I473">
            <v>35004</v>
          </cell>
          <cell r="J473" t="str">
            <v>BILANSOWE</v>
          </cell>
          <cell r="K473" t="str">
            <v>416</v>
          </cell>
          <cell r="L473" t="str">
            <v>Wydział Nadzoru Urzšdzeń Elektrycznych</v>
          </cell>
          <cell r="M473">
            <v>1020</v>
          </cell>
          <cell r="N473" t="str">
            <v>030700</v>
          </cell>
          <cell r="O473" t="str">
            <v>EII,EIII Układ elektryczny zakładu</v>
          </cell>
          <cell r="P473" t="str">
            <v>03/2</v>
          </cell>
          <cell r="Q473">
            <v>130856</v>
          </cell>
          <cell r="R473">
            <v>42310.43</v>
          </cell>
          <cell r="S473">
            <v>5234.28</v>
          </cell>
          <cell r="T473">
            <v>47544.71</v>
          </cell>
          <cell r="U473">
            <v>83311.289999999994</v>
          </cell>
        </row>
        <row r="474">
          <cell r="A474" t="str">
            <v>22004799</v>
          </cell>
          <cell r="B474">
            <v>2004</v>
          </cell>
          <cell r="C474">
            <v>12</v>
          </cell>
          <cell r="D474" t="str">
            <v>2</v>
          </cell>
          <cell r="E474" t="str">
            <v>Składowisko buforowe gipsu-kwatera G</v>
          </cell>
          <cell r="F474" t="str">
            <v>Aktywny</v>
          </cell>
          <cell r="G474" t="str">
            <v>B-LIN-L-3.10</v>
          </cell>
          <cell r="I474">
            <v>35795</v>
          </cell>
          <cell r="J474" t="str">
            <v>BILANSOWE</v>
          </cell>
          <cell r="K474" t="str">
            <v>415</v>
          </cell>
          <cell r="L474" t="str">
            <v>Wydział Nadzoru Mechanicznego Urzšdzeń Pozablokowych</v>
          </cell>
          <cell r="M474">
            <v>1020</v>
          </cell>
          <cell r="N474" t="str">
            <v>030430</v>
          </cell>
          <cell r="O474" t="str">
            <v>EII,EIII Składowisko</v>
          </cell>
          <cell r="P474" t="str">
            <v>03/3</v>
          </cell>
          <cell r="Q474">
            <v>2962787.66</v>
          </cell>
          <cell r="R474">
            <v>930255</v>
          </cell>
          <cell r="S474">
            <v>91846.42</v>
          </cell>
          <cell r="T474">
            <v>1022101.42</v>
          </cell>
          <cell r="U474">
            <v>1940686.24</v>
          </cell>
        </row>
        <row r="475">
          <cell r="A475" t="str">
            <v>24300361</v>
          </cell>
          <cell r="B475">
            <v>2004</v>
          </cell>
          <cell r="C475">
            <v>12</v>
          </cell>
          <cell r="D475" t="str">
            <v>2</v>
          </cell>
          <cell r="E475" t="str">
            <v>Drogi i place w obrębie zbiorników 1 do 5.</v>
          </cell>
          <cell r="F475" t="str">
            <v>Aktywny</v>
          </cell>
          <cell r="G475" t="str">
            <v>B-LIN-L-3.20</v>
          </cell>
          <cell r="I475">
            <v>34698</v>
          </cell>
          <cell r="J475" t="str">
            <v>BILANSOWE</v>
          </cell>
          <cell r="K475" t="str">
            <v>429</v>
          </cell>
          <cell r="L475" t="str">
            <v>Wydział Wykonawstwa Robót Budowlanych i Nawierzchni Torowej</v>
          </cell>
          <cell r="M475">
            <v>1020</v>
          </cell>
          <cell r="N475" t="str">
            <v>212150</v>
          </cell>
          <cell r="O475" t="str">
            <v>EII,EIII Place, drogi, parkingi</v>
          </cell>
          <cell r="P475" t="str">
            <v>03/3</v>
          </cell>
          <cell r="Q475">
            <v>3033352.21</v>
          </cell>
          <cell r="R475">
            <v>905751.6</v>
          </cell>
          <cell r="S475">
            <v>97067.27</v>
          </cell>
          <cell r="T475">
            <v>1002818.87</v>
          </cell>
          <cell r="U475">
            <v>2030533.34</v>
          </cell>
        </row>
        <row r="476">
          <cell r="A476" t="str">
            <v>22006760</v>
          </cell>
          <cell r="B476">
            <v>2004</v>
          </cell>
          <cell r="C476">
            <v>12</v>
          </cell>
          <cell r="D476" t="str">
            <v>2</v>
          </cell>
          <cell r="E476" t="str">
            <v>Droga łšczšca EJ III z ul. Martyniaków</v>
          </cell>
          <cell r="F476" t="str">
            <v>Aktywny</v>
          </cell>
          <cell r="G476" t="str">
            <v>B-LIN-L-6.20</v>
          </cell>
          <cell r="H476">
            <v>37072</v>
          </cell>
          <cell r="I476">
            <v>37026</v>
          </cell>
          <cell r="J476" t="str">
            <v>BILANSOWE</v>
          </cell>
          <cell r="K476" t="str">
            <v>429</v>
          </cell>
          <cell r="L476" t="str">
            <v>Wydział Wykonawstwa Robót Budowlanych i Nawierzchni Torowej</v>
          </cell>
          <cell r="M476">
            <v>1020</v>
          </cell>
          <cell r="N476" t="str">
            <v>212150</v>
          </cell>
          <cell r="O476" t="str">
            <v>EII,EIII Place, drogi, parkingi</v>
          </cell>
          <cell r="P476" t="str">
            <v>03/3</v>
          </cell>
          <cell r="Q476">
            <v>2348260.5699999998</v>
          </cell>
          <cell r="R476">
            <v>2348260.5699999998</v>
          </cell>
          <cell r="S476">
            <v>0</v>
          </cell>
          <cell r="T476">
            <v>2348260.5699999998</v>
          </cell>
          <cell r="U476">
            <v>0</v>
          </cell>
        </row>
        <row r="477">
          <cell r="A477" t="str">
            <v>44106509</v>
          </cell>
          <cell r="B477">
            <v>2004</v>
          </cell>
          <cell r="C477">
            <v>12</v>
          </cell>
          <cell r="D477" t="str">
            <v>4</v>
          </cell>
          <cell r="E477" t="str">
            <v>Pompa PC typu  1600BQDV EJ.III.</v>
          </cell>
          <cell r="F477" t="str">
            <v>Aktywny</v>
          </cell>
          <cell r="G477" t="str">
            <v>B-LIN-L-3.10</v>
          </cell>
          <cell r="H477">
            <v>36860</v>
          </cell>
          <cell r="I477">
            <v>36555</v>
          </cell>
          <cell r="J477" t="str">
            <v>BILANSOWE</v>
          </cell>
          <cell r="K477" t="str">
            <v>417</v>
          </cell>
          <cell r="L477" t="str">
            <v>Wydział Nadzoru Urzšdzeń Blokowych</v>
          </cell>
          <cell r="M477">
            <v>1040</v>
          </cell>
          <cell r="N477" t="str">
            <v>010602</v>
          </cell>
          <cell r="O477" t="str">
            <v>EII,EIII Maszynownia - turb. nr 2 -</v>
          </cell>
          <cell r="P477" t="str">
            <v>03/3</v>
          </cell>
          <cell r="Q477">
            <v>1894671.96</v>
          </cell>
          <cell r="R477">
            <v>641662.35</v>
          </cell>
          <cell r="S477">
            <v>58734.83</v>
          </cell>
          <cell r="T477">
            <v>700397.18</v>
          </cell>
          <cell r="U477">
            <v>1194274.78</v>
          </cell>
        </row>
        <row r="478">
          <cell r="A478" t="str">
            <v>44106511</v>
          </cell>
          <cell r="B478">
            <v>2004</v>
          </cell>
          <cell r="C478">
            <v>12</v>
          </cell>
          <cell r="D478" t="str">
            <v>4</v>
          </cell>
          <cell r="E478" t="str">
            <v>Pompa PC typu 1600 BQDV EJ.III.</v>
          </cell>
          <cell r="F478" t="str">
            <v>Aktywny</v>
          </cell>
          <cell r="G478" t="str">
            <v>B-LIN-L-3.30</v>
          </cell>
          <cell r="H478">
            <v>36860</v>
          </cell>
          <cell r="I478">
            <v>36830</v>
          </cell>
          <cell r="J478" t="str">
            <v>BILANSOWE</v>
          </cell>
          <cell r="K478" t="str">
            <v>417</v>
          </cell>
          <cell r="L478" t="str">
            <v>Wydział Nadzoru Urzšdzeń Blokowych</v>
          </cell>
          <cell r="M478">
            <v>1040</v>
          </cell>
          <cell r="N478" t="str">
            <v>010603</v>
          </cell>
          <cell r="O478" t="str">
            <v>EII,EIII Maszynownia - turb. nr.3 -</v>
          </cell>
          <cell r="P478" t="str">
            <v>03/3</v>
          </cell>
          <cell r="Q478">
            <v>1778929.53</v>
          </cell>
          <cell r="R478">
            <v>621439.31999999995</v>
          </cell>
          <cell r="S478">
            <v>58704.67</v>
          </cell>
          <cell r="T478">
            <v>680143.99</v>
          </cell>
          <cell r="U478">
            <v>1098785.54</v>
          </cell>
        </row>
        <row r="479">
          <cell r="A479" t="str">
            <v>24306225</v>
          </cell>
          <cell r="B479">
            <v>2004</v>
          </cell>
          <cell r="C479">
            <v>12</v>
          </cell>
          <cell r="D479" t="str">
            <v>2</v>
          </cell>
          <cell r="E479" t="str">
            <v>Droga do budynku stacji uzdatniania wody El.II.</v>
          </cell>
          <cell r="F479" t="str">
            <v>Aktywny</v>
          </cell>
          <cell r="G479" t="str">
            <v>B-LIN-L-2.80</v>
          </cell>
          <cell r="I479">
            <v>36516</v>
          </cell>
          <cell r="J479" t="str">
            <v>BILANSOWE</v>
          </cell>
          <cell r="K479" t="str">
            <v>415</v>
          </cell>
          <cell r="L479" t="str">
            <v>Wydział Nadzoru Mechanicznego Urzšdzeń Pozablokowych</v>
          </cell>
          <cell r="M479">
            <v>1020</v>
          </cell>
          <cell r="N479" t="str">
            <v>212150</v>
          </cell>
          <cell r="O479" t="str">
            <v>EII,EIII Place, drogi, parkingi</v>
          </cell>
          <cell r="P479" t="str">
            <v>03/2</v>
          </cell>
          <cell r="Q479">
            <v>1862703.81</v>
          </cell>
          <cell r="R479">
            <v>201306.84</v>
          </cell>
          <cell r="S479">
            <v>52155.6</v>
          </cell>
          <cell r="T479">
            <v>253462.44</v>
          </cell>
          <cell r="U479">
            <v>1609241.37</v>
          </cell>
        </row>
        <row r="480">
          <cell r="A480" t="str">
            <v>29552224</v>
          </cell>
          <cell r="B480">
            <v>2004</v>
          </cell>
          <cell r="C480">
            <v>12</v>
          </cell>
          <cell r="D480" t="str">
            <v>2</v>
          </cell>
          <cell r="E480" t="str">
            <v>Komin nr 3</v>
          </cell>
          <cell r="F480" t="str">
            <v>Aktywny</v>
          </cell>
          <cell r="G480" t="str">
            <v>B-LIN-L-4.00</v>
          </cell>
          <cell r="I480">
            <v>28460</v>
          </cell>
          <cell r="J480" t="str">
            <v>BILANSOWE</v>
          </cell>
          <cell r="K480" t="str">
            <v>417</v>
          </cell>
          <cell r="L480" t="str">
            <v>Wydział Nadzoru Urzšdzeń Blokowych</v>
          </cell>
          <cell r="M480">
            <v>1020</v>
          </cell>
          <cell r="N480" t="str">
            <v>010310</v>
          </cell>
          <cell r="O480" t="str">
            <v>EII Komin nr 3 ( do kotłów )</v>
          </cell>
          <cell r="P480" t="str">
            <v>03/2</v>
          </cell>
          <cell r="Q480">
            <v>10000000</v>
          </cell>
          <cell r="R480">
            <v>10000000</v>
          </cell>
          <cell r="S480">
            <v>0</v>
          </cell>
          <cell r="T480">
            <v>10000000</v>
          </cell>
          <cell r="U480">
            <v>0</v>
          </cell>
        </row>
        <row r="481">
          <cell r="A481" t="str">
            <v>29600246</v>
          </cell>
          <cell r="B481">
            <v>2004</v>
          </cell>
          <cell r="C481">
            <v>12</v>
          </cell>
          <cell r="D481" t="str">
            <v>2</v>
          </cell>
          <cell r="E481" t="str">
            <v>Most skony powłokowy nawęglania</v>
          </cell>
          <cell r="F481" t="str">
            <v>Aktywny</v>
          </cell>
          <cell r="G481" t="str">
            <v>B-LIN-L-0,3</v>
          </cell>
          <cell r="I481">
            <v>28254</v>
          </cell>
          <cell r="J481" t="str">
            <v>BILANSOWE</v>
          </cell>
          <cell r="K481" t="str">
            <v>415</v>
          </cell>
          <cell r="L481" t="str">
            <v>Wydział Nadzoru Mechanicznego Urzšdzeń Pozablokowych</v>
          </cell>
          <cell r="M481">
            <v>1020</v>
          </cell>
          <cell r="N481" t="str">
            <v>030220</v>
          </cell>
          <cell r="O481" t="str">
            <v>EII,EIII Nawęglanie</v>
          </cell>
          <cell r="P481" t="str">
            <v>03/3</v>
          </cell>
          <cell r="Q481">
            <v>2983396.76</v>
          </cell>
          <cell r="R481">
            <v>2748642.78</v>
          </cell>
          <cell r="S481">
            <v>8950.19</v>
          </cell>
          <cell r="T481">
            <v>2757592.97</v>
          </cell>
          <cell r="U481">
            <v>225803.79</v>
          </cell>
        </row>
        <row r="482">
          <cell r="A482" t="str">
            <v>29603830</v>
          </cell>
          <cell r="B482">
            <v>2004</v>
          </cell>
          <cell r="C482">
            <v>12</v>
          </cell>
          <cell r="D482" t="str">
            <v>2</v>
          </cell>
          <cell r="E482" t="str">
            <v>Estakada rurocigów technologicznych</v>
          </cell>
          <cell r="F482" t="str">
            <v>Aktywny</v>
          </cell>
          <cell r="G482" t="str">
            <v>B-LIN-L-3.10</v>
          </cell>
          <cell r="I482">
            <v>35240</v>
          </cell>
          <cell r="J482" t="str">
            <v>BILANSOWE</v>
          </cell>
          <cell r="K482" t="str">
            <v>415</v>
          </cell>
          <cell r="L482" t="str">
            <v>Wydział Nadzoru Mechanicznego Urzšdzeń Pozablokowych</v>
          </cell>
          <cell r="M482">
            <v>1020</v>
          </cell>
          <cell r="N482" t="str">
            <v>030500</v>
          </cell>
          <cell r="O482" t="str">
            <v>EIII Instalacja Odsiarczania Spalin</v>
          </cell>
          <cell r="P482" t="str">
            <v>03/3</v>
          </cell>
          <cell r="Q482">
            <v>2860584.23</v>
          </cell>
          <cell r="R482">
            <v>882419.65</v>
          </cell>
          <cell r="S482">
            <v>88678.11</v>
          </cell>
          <cell r="T482">
            <v>971097.76</v>
          </cell>
          <cell r="U482">
            <v>1889486.47</v>
          </cell>
        </row>
        <row r="483">
          <cell r="A483" t="str">
            <v>63000838</v>
          </cell>
          <cell r="B483">
            <v>2004</v>
          </cell>
          <cell r="C483">
            <v>12</v>
          </cell>
          <cell r="D483" t="str">
            <v>6</v>
          </cell>
          <cell r="E483" t="str">
            <v>Transformator 2AT</v>
          </cell>
          <cell r="F483" t="str">
            <v>Aktywny</v>
          </cell>
          <cell r="G483" t="str">
            <v>B-LIN-L-1,00</v>
          </cell>
          <cell r="I483">
            <v>28306</v>
          </cell>
          <cell r="J483" t="str">
            <v>BILANSOWE</v>
          </cell>
          <cell r="K483" t="str">
            <v>416</v>
          </cell>
          <cell r="L483" t="str">
            <v>Wydział Nadzoru Urzšdzeń Elektrycznych</v>
          </cell>
          <cell r="M483">
            <v>1060</v>
          </cell>
          <cell r="N483" t="str">
            <v>010602</v>
          </cell>
          <cell r="O483" t="str">
            <v>EII,EIII Maszynownia - turb. nr 2 -</v>
          </cell>
          <cell r="P483" t="str">
            <v>03/3</v>
          </cell>
          <cell r="Q483">
            <v>3266255.82</v>
          </cell>
          <cell r="R483">
            <v>2570303.79</v>
          </cell>
          <cell r="S483">
            <v>32662.560000000001</v>
          </cell>
          <cell r="T483">
            <v>2602966.35</v>
          </cell>
          <cell r="U483">
            <v>663289.47</v>
          </cell>
        </row>
        <row r="484">
          <cell r="A484" t="str">
            <v>10107094</v>
          </cell>
          <cell r="B484">
            <v>2004</v>
          </cell>
          <cell r="C484">
            <v>12</v>
          </cell>
          <cell r="D484" t="str">
            <v>1</v>
          </cell>
          <cell r="E484" t="str">
            <v>Budynek labolatorium węglowego EJ III</v>
          </cell>
          <cell r="F484" t="str">
            <v>Aktywny</v>
          </cell>
          <cell r="G484" t="str">
            <v>B-LIN-L-4.10</v>
          </cell>
          <cell r="H484">
            <v>37256</v>
          </cell>
          <cell r="I484">
            <v>37245</v>
          </cell>
          <cell r="J484" t="str">
            <v>BILANSOWE</v>
          </cell>
          <cell r="K484" t="str">
            <v>620</v>
          </cell>
          <cell r="L484" t="str">
            <v>Wydział Analiz Chemicznych</v>
          </cell>
          <cell r="M484">
            <v>1010</v>
          </cell>
          <cell r="N484" t="str">
            <v>2121003</v>
          </cell>
          <cell r="O484" t="str">
            <v>El III Wydz.Analiz Chem. - XA</v>
          </cell>
          <cell r="P484" t="str">
            <v>03/3</v>
          </cell>
          <cell r="Q484">
            <v>4100897.01</v>
          </cell>
          <cell r="R484">
            <v>368814.72</v>
          </cell>
          <cell r="S484">
            <v>168136.78</v>
          </cell>
          <cell r="T484">
            <v>536951.5</v>
          </cell>
          <cell r="U484">
            <v>3563945.51</v>
          </cell>
        </row>
        <row r="485">
          <cell r="A485" t="str">
            <v>61000571</v>
          </cell>
          <cell r="B485">
            <v>2004</v>
          </cell>
          <cell r="C485">
            <v>12</v>
          </cell>
          <cell r="D485" t="str">
            <v>6</v>
          </cell>
          <cell r="E485" t="str">
            <v>Rozdzielnia 4BB</v>
          </cell>
          <cell r="F485" t="str">
            <v>Aktywny</v>
          </cell>
          <cell r="G485" t="str">
            <v>B-LIN-L-2.60</v>
          </cell>
          <cell r="I485">
            <v>28490</v>
          </cell>
          <cell r="J485" t="str">
            <v>BILANSOWE</v>
          </cell>
          <cell r="K485" t="str">
            <v>416</v>
          </cell>
          <cell r="L485" t="str">
            <v>Wydział Nadzoru Urzšdzeń Elektrycznych</v>
          </cell>
          <cell r="M485">
            <v>1060</v>
          </cell>
          <cell r="N485" t="str">
            <v>030700</v>
          </cell>
          <cell r="O485" t="str">
            <v>EII,EIII Układ elektryczny zakładu</v>
          </cell>
          <cell r="P485" t="str">
            <v>03/3</v>
          </cell>
          <cell r="Q485">
            <v>3318265.76</v>
          </cell>
          <cell r="R485">
            <v>1385397.55</v>
          </cell>
          <cell r="S485">
            <v>86274.91</v>
          </cell>
          <cell r="T485">
            <v>1471672.46</v>
          </cell>
          <cell r="U485">
            <v>1846593.3</v>
          </cell>
        </row>
        <row r="486">
          <cell r="A486" t="str">
            <v>60401947</v>
          </cell>
          <cell r="B486">
            <v>2004</v>
          </cell>
          <cell r="C486">
            <v>12</v>
          </cell>
          <cell r="D486" t="str">
            <v>6</v>
          </cell>
          <cell r="E486" t="str">
            <v>Zbiornik retencyjny nr 2 i 3</v>
          </cell>
          <cell r="F486" t="str">
            <v>Aktywny</v>
          </cell>
          <cell r="G486" t="str">
            <v>B-LIN-L-10.00</v>
          </cell>
          <cell r="I486">
            <v>33903</v>
          </cell>
          <cell r="J486" t="str">
            <v>BILANSOWE</v>
          </cell>
          <cell r="K486" t="str">
            <v>415</v>
          </cell>
          <cell r="L486" t="str">
            <v>Wydział Nadzoru Mechanicznego Urzšdzeń Pozablokowych</v>
          </cell>
          <cell r="M486">
            <v>1060</v>
          </cell>
          <cell r="N486" t="str">
            <v>030420</v>
          </cell>
          <cell r="O486" t="str">
            <v>EII,EIII Suche odpopielanie</v>
          </cell>
          <cell r="P486" t="str">
            <v>03/3</v>
          </cell>
          <cell r="Q486">
            <v>6510201.1500000004</v>
          </cell>
          <cell r="R486">
            <v>6510201.1500000004</v>
          </cell>
          <cell r="S486">
            <v>0</v>
          </cell>
          <cell r="T486">
            <v>6510201.1500000004</v>
          </cell>
          <cell r="U486">
            <v>0</v>
          </cell>
        </row>
        <row r="487">
          <cell r="A487" t="str">
            <v>00090267</v>
          </cell>
          <cell r="B487">
            <v>2004</v>
          </cell>
          <cell r="C487">
            <v>12</v>
          </cell>
          <cell r="D487" t="str">
            <v>01</v>
          </cell>
          <cell r="E487" t="str">
            <v>Grunt pod torem kolejowym przy ul. Promiennej</v>
          </cell>
          <cell r="F487" t="str">
            <v>Aktywny</v>
          </cell>
          <cell r="G487" t="str">
            <v>B-LIN-L-20.00</v>
          </cell>
          <cell r="I487">
            <v>35641</v>
          </cell>
          <cell r="J487" t="str">
            <v>BILANSOWE</v>
          </cell>
          <cell r="K487" t="str">
            <v>300</v>
          </cell>
          <cell r="L487" t="str">
            <v>Główny Inżynier ds. Wytwarzania</v>
          </cell>
          <cell r="M487">
            <v>1001</v>
          </cell>
          <cell r="N487" t="str">
            <v>030210</v>
          </cell>
          <cell r="O487" t="str">
            <v>EII,EIII Wspólny transport paliwa</v>
          </cell>
          <cell r="P487" t="str">
            <v>03/3</v>
          </cell>
          <cell r="Q487">
            <v>3546.7</v>
          </cell>
          <cell r="R487">
            <v>3546.7</v>
          </cell>
          <cell r="S487">
            <v>0</v>
          </cell>
          <cell r="T487">
            <v>3546.7</v>
          </cell>
          <cell r="U487">
            <v>0</v>
          </cell>
        </row>
        <row r="488">
          <cell r="A488" t="str">
            <v>34005413</v>
          </cell>
          <cell r="B488">
            <v>2004</v>
          </cell>
          <cell r="C488">
            <v>12</v>
          </cell>
          <cell r="D488" t="str">
            <v>3</v>
          </cell>
          <cell r="E488" t="str">
            <v>Turbozespół TG-3 (wraz z urzdzeniami) El.II.</v>
          </cell>
          <cell r="F488" t="str">
            <v>Aktywny</v>
          </cell>
          <cell r="G488" t="str">
            <v>B-LIN-L-1.80</v>
          </cell>
          <cell r="I488">
            <v>36160</v>
          </cell>
          <cell r="J488" t="str">
            <v>BILANSOWE</v>
          </cell>
          <cell r="K488" t="str">
            <v>417</v>
          </cell>
          <cell r="L488" t="str">
            <v>Wydział Nadzoru Urzšdzeń Blokowych</v>
          </cell>
          <cell r="M488">
            <v>1030</v>
          </cell>
          <cell r="N488" t="str">
            <v>030603</v>
          </cell>
          <cell r="O488" t="str">
            <v>EII Maszynownia - turb. nr.3 -wsp.</v>
          </cell>
          <cell r="P488" t="str">
            <v>03/2</v>
          </cell>
          <cell r="Q488">
            <v>59796627.979999997</v>
          </cell>
          <cell r="R488">
            <v>25013207.039999999</v>
          </cell>
          <cell r="S488">
            <v>1076339.28</v>
          </cell>
          <cell r="T488">
            <v>26089546.32</v>
          </cell>
          <cell r="U488">
            <v>33707081.659999996</v>
          </cell>
        </row>
        <row r="489">
          <cell r="A489" t="str">
            <v>34052251</v>
          </cell>
          <cell r="B489">
            <v>2004</v>
          </cell>
          <cell r="C489">
            <v>12</v>
          </cell>
          <cell r="D489" t="str">
            <v>3</v>
          </cell>
          <cell r="E489" t="str">
            <v>Turbogenerator parowy prdu zmiennego nr 1.</v>
          </cell>
          <cell r="F489" t="str">
            <v>Aktywny</v>
          </cell>
          <cell r="G489" t="str">
            <v>B-LIN-L-6.00</v>
          </cell>
          <cell r="I489">
            <v>34304</v>
          </cell>
          <cell r="J489" t="str">
            <v>BILANSOWE</v>
          </cell>
          <cell r="K489" t="str">
            <v>915</v>
          </cell>
          <cell r="L489" t="str">
            <v>Oddział Ruchu</v>
          </cell>
          <cell r="M489">
            <v>1030</v>
          </cell>
          <cell r="N489" t="str">
            <v>030601</v>
          </cell>
          <cell r="O489" t="str">
            <v>EII Maszynownia - turb. nr.1 - wsp.</v>
          </cell>
          <cell r="P489" t="str">
            <v>03/2</v>
          </cell>
          <cell r="Q489">
            <v>7080152.4000000004</v>
          </cell>
          <cell r="R489">
            <v>7080152.4000000004</v>
          </cell>
          <cell r="S489">
            <v>0</v>
          </cell>
          <cell r="T489">
            <v>7080152.4000000004</v>
          </cell>
          <cell r="U489">
            <v>0</v>
          </cell>
        </row>
        <row r="490">
          <cell r="A490" t="str">
            <v>00090587</v>
          </cell>
          <cell r="B490">
            <v>2004</v>
          </cell>
          <cell r="C490">
            <v>12</v>
          </cell>
          <cell r="D490" t="str">
            <v>01</v>
          </cell>
          <cell r="E490" t="str">
            <v>Teren pod drogš (Promienna-Martyniaków)</v>
          </cell>
          <cell r="F490" t="str">
            <v>Aktywny</v>
          </cell>
          <cell r="G490" t="str">
            <v>B-LIN-L-20.00</v>
          </cell>
          <cell r="I490">
            <v>37256</v>
          </cell>
          <cell r="J490" t="str">
            <v>BILANSOWE</v>
          </cell>
          <cell r="K490" t="str">
            <v>300</v>
          </cell>
          <cell r="L490" t="str">
            <v>Główny Inżynier ds. Wytwarzania</v>
          </cell>
          <cell r="M490">
            <v>1001</v>
          </cell>
          <cell r="N490" t="str">
            <v>212150</v>
          </cell>
          <cell r="O490" t="str">
            <v>EII,EIII Place, drogi, parkingi</v>
          </cell>
          <cell r="P490" t="str">
            <v>03/3</v>
          </cell>
          <cell r="Q490">
            <v>6938.87</v>
          </cell>
          <cell r="R490">
            <v>2775.6</v>
          </cell>
          <cell r="S490">
            <v>1387.8</v>
          </cell>
          <cell r="T490">
            <v>4163.3999999999996</v>
          </cell>
          <cell r="U490">
            <v>2775.47</v>
          </cell>
        </row>
        <row r="491">
          <cell r="A491" t="str">
            <v>29906246</v>
          </cell>
          <cell r="B491">
            <v>2004</v>
          </cell>
          <cell r="C491">
            <v>12</v>
          </cell>
          <cell r="D491" t="str">
            <v>2</v>
          </cell>
          <cell r="E491" t="str">
            <v>Stacja przygotowania mułów wraz ze zbiornikami podziemnymi</v>
          </cell>
          <cell r="F491" t="str">
            <v>Aktywny</v>
          </cell>
          <cell r="G491" t="str">
            <v>B-LIN-L-2.70</v>
          </cell>
          <cell r="I491">
            <v>36525</v>
          </cell>
          <cell r="J491" t="str">
            <v>BILANSOWE</v>
          </cell>
          <cell r="K491" t="str">
            <v>415</v>
          </cell>
          <cell r="L491" t="str">
            <v>Wydział Nadzoru Mechanicznego Urzšdzeń Pozablokowych</v>
          </cell>
          <cell r="M491">
            <v>1020</v>
          </cell>
          <cell r="N491" t="str">
            <v>030230</v>
          </cell>
          <cell r="O491" t="str">
            <v>EII Stacja Przygotowania Mułów</v>
          </cell>
          <cell r="P491" t="str">
            <v>03/2</v>
          </cell>
          <cell r="Q491">
            <v>7254325.3300000001</v>
          </cell>
          <cell r="R491">
            <v>1052432.31</v>
          </cell>
          <cell r="S491">
            <v>195866.76</v>
          </cell>
          <cell r="T491">
            <v>1248299.07</v>
          </cell>
          <cell r="U491">
            <v>6006026.2599999998</v>
          </cell>
        </row>
        <row r="492">
          <cell r="A492" t="str">
            <v>29606034</v>
          </cell>
          <cell r="B492">
            <v>2004</v>
          </cell>
          <cell r="C492">
            <v>12</v>
          </cell>
          <cell r="D492" t="str">
            <v>2</v>
          </cell>
          <cell r="E492" t="str">
            <v>Estakada rurocigów transportu popiołu i sorbentu El.II</v>
          </cell>
          <cell r="F492" t="str">
            <v>Aktywny</v>
          </cell>
          <cell r="G492" t="str">
            <v>B-LIN-L-2.60</v>
          </cell>
          <cell r="I492">
            <v>36418</v>
          </cell>
          <cell r="J492" t="str">
            <v>BILANSOWE</v>
          </cell>
          <cell r="K492" t="str">
            <v>415</v>
          </cell>
          <cell r="L492" t="str">
            <v>Wydział Nadzoru Mechanicznego Urzšdzeń Pozablokowych</v>
          </cell>
          <cell r="M492">
            <v>1020</v>
          </cell>
          <cell r="N492" t="str">
            <v>030220</v>
          </cell>
          <cell r="O492" t="str">
            <v>EII,EIII Nawęglanie</v>
          </cell>
          <cell r="P492" t="str">
            <v>03/2</v>
          </cell>
          <cell r="Q492">
            <v>1895695.3</v>
          </cell>
          <cell r="R492">
            <v>295728.42</v>
          </cell>
          <cell r="S492">
            <v>49288.2</v>
          </cell>
          <cell r="T492">
            <v>345016.62</v>
          </cell>
          <cell r="U492">
            <v>1550678.68</v>
          </cell>
        </row>
        <row r="493">
          <cell r="A493" t="str">
            <v>29652225</v>
          </cell>
          <cell r="B493">
            <v>2004</v>
          </cell>
          <cell r="C493">
            <v>12</v>
          </cell>
          <cell r="D493" t="str">
            <v>2</v>
          </cell>
          <cell r="E493" t="str">
            <v>Estakada</v>
          </cell>
          <cell r="F493" t="str">
            <v>Aktywny</v>
          </cell>
          <cell r="G493" t="str">
            <v>B-LIN-L-4.00</v>
          </cell>
          <cell r="I493">
            <v>28460</v>
          </cell>
          <cell r="J493" t="str">
            <v>BILANSOWE</v>
          </cell>
          <cell r="K493" t="str">
            <v>415</v>
          </cell>
          <cell r="L493" t="str">
            <v>Wydział Nadzoru Mechanicznego Urzšdzeń Pozablokowych</v>
          </cell>
          <cell r="M493">
            <v>1020</v>
          </cell>
          <cell r="N493" t="str">
            <v>030220</v>
          </cell>
          <cell r="O493" t="str">
            <v>EII,EIII Nawęglanie</v>
          </cell>
          <cell r="P493" t="str">
            <v>03/2</v>
          </cell>
          <cell r="Q493">
            <v>1700000</v>
          </cell>
          <cell r="R493">
            <v>1700000</v>
          </cell>
          <cell r="S493">
            <v>0</v>
          </cell>
          <cell r="T493">
            <v>1700000</v>
          </cell>
          <cell r="U493">
            <v>0</v>
          </cell>
        </row>
        <row r="494">
          <cell r="A494" t="str">
            <v>58300508</v>
          </cell>
          <cell r="B494">
            <v>2004</v>
          </cell>
          <cell r="C494">
            <v>12</v>
          </cell>
          <cell r="D494" t="str">
            <v>5</v>
          </cell>
          <cell r="E494" t="str">
            <v>Zwałowarka Nr 1</v>
          </cell>
          <cell r="F494" t="str">
            <v>Aktywny</v>
          </cell>
          <cell r="G494" t="str">
            <v>B-LIN-L-0,5</v>
          </cell>
          <cell r="I494">
            <v>28276</v>
          </cell>
          <cell r="J494" t="str">
            <v>BILANSOWE</v>
          </cell>
          <cell r="K494" t="str">
            <v>415</v>
          </cell>
          <cell r="L494" t="str">
            <v>Wydział Nadzoru Mechanicznego Urzšdzeń Pozablokowych</v>
          </cell>
          <cell r="M494">
            <v>1050</v>
          </cell>
          <cell r="N494" t="str">
            <v>030220</v>
          </cell>
          <cell r="O494" t="str">
            <v>EII,EIII Nawęglanie</v>
          </cell>
          <cell r="P494" t="str">
            <v>03/3</v>
          </cell>
          <cell r="Q494">
            <v>1744001.88</v>
          </cell>
          <cell r="R494">
            <v>1556031.01</v>
          </cell>
          <cell r="S494">
            <v>8720.01</v>
          </cell>
          <cell r="T494">
            <v>1564751.02</v>
          </cell>
          <cell r="U494">
            <v>179250.86</v>
          </cell>
        </row>
        <row r="495">
          <cell r="A495" t="str">
            <v>58300509</v>
          </cell>
          <cell r="B495">
            <v>2004</v>
          </cell>
          <cell r="C495">
            <v>12</v>
          </cell>
          <cell r="D495" t="str">
            <v>5</v>
          </cell>
          <cell r="E495" t="str">
            <v>Zwałowarka Nr 2</v>
          </cell>
          <cell r="F495" t="str">
            <v>Aktywny</v>
          </cell>
          <cell r="G495" t="str">
            <v>B-LIN-L-0,7</v>
          </cell>
          <cell r="I495">
            <v>28490</v>
          </cell>
          <cell r="J495" t="str">
            <v>BILANSOWE</v>
          </cell>
          <cell r="K495" t="str">
            <v>415</v>
          </cell>
          <cell r="L495" t="str">
            <v>Wydział Nadzoru Mechanicznego Urzšdzeń Pozablokowych</v>
          </cell>
          <cell r="M495">
            <v>1050</v>
          </cell>
          <cell r="N495" t="str">
            <v>030220</v>
          </cell>
          <cell r="O495" t="str">
            <v>EII,EIII Nawęglanie</v>
          </cell>
          <cell r="P495" t="str">
            <v>03/3</v>
          </cell>
          <cell r="Q495">
            <v>2009733.02</v>
          </cell>
          <cell r="R495">
            <v>1704128.42</v>
          </cell>
          <cell r="S495">
            <v>14068.13</v>
          </cell>
          <cell r="T495">
            <v>1718196.55</v>
          </cell>
          <cell r="U495">
            <v>291536.46999999997</v>
          </cell>
        </row>
        <row r="496">
          <cell r="A496" t="str">
            <v>58305605</v>
          </cell>
          <cell r="B496">
            <v>2004</v>
          </cell>
          <cell r="C496">
            <v>12</v>
          </cell>
          <cell r="D496" t="str">
            <v>5</v>
          </cell>
          <cell r="E496" t="str">
            <v>Ładowarka-zwałowarka - nawęglanie El.II.</v>
          </cell>
          <cell r="F496" t="str">
            <v>Aktywny</v>
          </cell>
          <cell r="G496" t="str">
            <v>B-LIN-L-2.40</v>
          </cell>
          <cell r="I496">
            <v>36300</v>
          </cell>
          <cell r="J496" t="str">
            <v>BILANSOWE</v>
          </cell>
          <cell r="K496" t="str">
            <v>415</v>
          </cell>
          <cell r="L496" t="str">
            <v>Wydział Nadzoru Mechanicznego Urzšdzeń Pozablokowych</v>
          </cell>
          <cell r="M496">
            <v>1050</v>
          </cell>
          <cell r="N496" t="str">
            <v>030220</v>
          </cell>
          <cell r="O496" t="str">
            <v>EII,EIII Nawęglanie</v>
          </cell>
          <cell r="P496" t="str">
            <v>03/2</v>
          </cell>
          <cell r="Q496">
            <v>3408524</v>
          </cell>
          <cell r="R496">
            <v>814637.26</v>
          </cell>
          <cell r="S496">
            <v>81804.600000000006</v>
          </cell>
          <cell r="T496">
            <v>896441.86</v>
          </cell>
          <cell r="U496">
            <v>2512082.14</v>
          </cell>
        </row>
        <row r="497">
          <cell r="A497" t="str">
            <v>29403845</v>
          </cell>
          <cell r="B497">
            <v>2004</v>
          </cell>
          <cell r="C497">
            <v>12</v>
          </cell>
          <cell r="D497" t="str">
            <v>2</v>
          </cell>
          <cell r="E497" t="str">
            <v>O?wietlenie - latarnie</v>
          </cell>
          <cell r="F497" t="str">
            <v>Aktywny</v>
          </cell>
          <cell r="G497" t="str">
            <v>B-LIN-L-3.40</v>
          </cell>
          <cell r="I497">
            <v>35240</v>
          </cell>
          <cell r="J497" t="str">
            <v>BILANSOWE</v>
          </cell>
          <cell r="K497" t="str">
            <v>416</v>
          </cell>
          <cell r="L497" t="str">
            <v>Wydział Nadzoru Urzšdzeń Elektrycznych</v>
          </cell>
          <cell r="M497">
            <v>1020</v>
          </cell>
          <cell r="N497" t="str">
            <v>030500</v>
          </cell>
          <cell r="O497" t="str">
            <v>EIII Instalacja Odsiarczania Spalin</v>
          </cell>
          <cell r="P497" t="str">
            <v>03/3</v>
          </cell>
          <cell r="Q497">
            <v>3608563.02</v>
          </cell>
          <cell r="R497">
            <v>932658.68</v>
          </cell>
          <cell r="S497">
            <v>122691.14</v>
          </cell>
          <cell r="T497">
            <v>1055349.82</v>
          </cell>
          <cell r="U497">
            <v>2553213.2000000002</v>
          </cell>
        </row>
        <row r="498">
          <cell r="A498" t="str">
            <v>29405275</v>
          </cell>
          <cell r="B498">
            <v>2004</v>
          </cell>
          <cell r="C498">
            <v>12</v>
          </cell>
          <cell r="D498" t="str">
            <v>2</v>
          </cell>
          <cell r="E498" t="str">
            <v>O?wietlenie zewnętrzne (latarnie o?wietleniowe)</v>
          </cell>
          <cell r="F498" t="str">
            <v>Aktywny</v>
          </cell>
          <cell r="G498" t="str">
            <v>B-LIN-L-2.70</v>
          </cell>
          <cell r="I498">
            <v>36066</v>
          </cell>
          <cell r="J498" t="str">
            <v>BILANSOWE</v>
          </cell>
          <cell r="K498" t="str">
            <v>416</v>
          </cell>
          <cell r="L498" t="str">
            <v>Wydział Nadzoru Urzšdzeń Elektrycznych</v>
          </cell>
          <cell r="M498">
            <v>1020</v>
          </cell>
          <cell r="N498" t="str">
            <v>212150</v>
          </cell>
          <cell r="O498" t="str">
            <v>EII,EIII Place, drogi, parkingi</v>
          </cell>
          <cell r="P498" t="str">
            <v>03/2</v>
          </cell>
          <cell r="Q498">
            <v>2405851.0499999998</v>
          </cell>
          <cell r="R498">
            <v>356156.34</v>
          </cell>
          <cell r="S498">
            <v>64957.919999999998</v>
          </cell>
          <cell r="T498">
            <v>421114.26</v>
          </cell>
          <cell r="U498">
            <v>1984736.79</v>
          </cell>
        </row>
        <row r="499">
          <cell r="A499" t="str">
            <v>60400247</v>
          </cell>
          <cell r="B499">
            <v>2004</v>
          </cell>
          <cell r="C499">
            <v>12</v>
          </cell>
          <cell r="D499" t="str">
            <v>6</v>
          </cell>
          <cell r="E499" t="str">
            <v>Park zbiorników oraz stacja rozładowcza oleju</v>
          </cell>
          <cell r="F499" t="str">
            <v>Aktywny</v>
          </cell>
          <cell r="G499" t="str">
            <v>B-LIN-L-0.9</v>
          </cell>
          <cell r="I499">
            <v>28254</v>
          </cell>
          <cell r="J499" t="str">
            <v>BILANSOWE</v>
          </cell>
          <cell r="K499" t="str">
            <v>415</v>
          </cell>
          <cell r="L499" t="str">
            <v>Wydział Nadzoru Mechanicznego Urzšdzeń Pozablokowych</v>
          </cell>
          <cell r="M499">
            <v>1060</v>
          </cell>
          <cell r="N499" t="str">
            <v>030220</v>
          </cell>
          <cell r="O499" t="str">
            <v>EII,EIII Nawęglanie</v>
          </cell>
          <cell r="P499" t="str">
            <v>03/3</v>
          </cell>
          <cell r="Q499">
            <v>2022608.47</v>
          </cell>
          <cell r="R499">
            <v>1660183.31</v>
          </cell>
          <cell r="S499">
            <v>16180.87</v>
          </cell>
          <cell r="T499">
            <v>1676364.18</v>
          </cell>
          <cell r="U499">
            <v>346244.29</v>
          </cell>
        </row>
        <row r="500">
          <cell r="A500" t="str">
            <v>34004823</v>
          </cell>
          <cell r="B500">
            <v>2004</v>
          </cell>
          <cell r="C500">
            <v>12</v>
          </cell>
          <cell r="D500" t="str">
            <v>3</v>
          </cell>
          <cell r="E500" t="str">
            <v>Turbozespół TG-2 (wraz z urzdzeniami)</v>
          </cell>
          <cell r="F500" t="str">
            <v>Aktywny</v>
          </cell>
          <cell r="G500" t="str">
            <v>B-LIN-L-1.70</v>
          </cell>
          <cell r="I500">
            <v>35949</v>
          </cell>
          <cell r="J500" t="str">
            <v>BILANSOWE</v>
          </cell>
          <cell r="K500" t="str">
            <v>417</v>
          </cell>
          <cell r="L500" t="str">
            <v>Wydział Nadzoru Urzšdzeń Blokowych</v>
          </cell>
          <cell r="M500">
            <v>1030</v>
          </cell>
          <cell r="N500" t="str">
            <v>030602</v>
          </cell>
          <cell r="O500" t="str">
            <v>EII Maszynownia - turb. nr 2 -wsp.</v>
          </cell>
          <cell r="P500" t="str">
            <v>03/2</v>
          </cell>
          <cell r="Q500">
            <v>56544786.850000001</v>
          </cell>
          <cell r="R500">
            <v>25602439.109999999</v>
          </cell>
          <cell r="S500">
            <v>961263.6</v>
          </cell>
          <cell r="T500">
            <v>26563702.710000001</v>
          </cell>
          <cell r="U500">
            <v>29981084.140000001</v>
          </cell>
        </row>
        <row r="501">
          <cell r="A501" t="str">
            <v>31100081</v>
          </cell>
          <cell r="B501">
            <v>2004</v>
          </cell>
          <cell r="C501">
            <v>12</v>
          </cell>
          <cell r="D501" t="str">
            <v>3</v>
          </cell>
          <cell r="E501" t="str">
            <v>Kocioł parowy nr 2</v>
          </cell>
          <cell r="F501" t="str">
            <v>Aktywny</v>
          </cell>
          <cell r="G501" t="str">
            <v>B-LIN-L-0,3</v>
          </cell>
          <cell r="I501">
            <v>28306</v>
          </cell>
          <cell r="J501" t="str">
            <v>BILANSOWE</v>
          </cell>
          <cell r="K501" t="str">
            <v>417</v>
          </cell>
          <cell r="L501" t="str">
            <v>Wydział Nadzoru Urzšdzeń Blokowych</v>
          </cell>
          <cell r="M501">
            <v>1030</v>
          </cell>
          <cell r="N501" t="str">
            <v>030302</v>
          </cell>
          <cell r="O501" t="str">
            <v>EII,EIII Kotłownia- kocioł nr.2</v>
          </cell>
          <cell r="P501" t="str">
            <v>03/3</v>
          </cell>
          <cell r="Q501">
            <v>80199699.599999994</v>
          </cell>
          <cell r="R501">
            <v>77903560.599999994</v>
          </cell>
          <cell r="S501">
            <v>36357.199999999997</v>
          </cell>
          <cell r="T501">
            <v>77939917.799999997</v>
          </cell>
          <cell r="U501">
            <v>2259781.7999999998</v>
          </cell>
        </row>
        <row r="502">
          <cell r="A502" t="str">
            <v>31100082</v>
          </cell>
          <cell r="B502">
            <v>2004</v>
          </cell>
          <cell r="C502">
            <v>12</v>
          </cell>
          <cell r="D502" t="str">
            <v>3</v>
          </cell>
          <cell r="E502" t="str">
            <v>Kocioł parowy nr 3</v>
          </cell>
          <cell r="F502" t="str">
            <v>Aktywny</v>
          </cell>
          <cell r="G502" t="str">
            <v>B-LIN-L-.20</v>
          </cell>
          <cell r="I502">
            <v>28425</v>
          </cell>
          <cell r="J502" t="str">
            <v>BILANSOWE</v>
          </cell>
          <cell r="K502" t="str">
            <v>417</v>
          </cell>
          <cell r="L502" t="str">
            <v>Wydział Nadzoru Urzšdzeń Blokowych</v>
          </cell>
          <cell r="M502">
            <v>1030</v>
          </cell>
          <cell r="N502" t="str">
            <v>030303</v>
          </cell>
          <cell r="O502" t="str">
            <v>EII,EIII Kotłownia- kocioł nr.3</v>
          </cell>
          <cell r="P502" t="str">
            <v>03/3</v>
          </cell>
          <cell r="Q502">
            <v>84449231.849999994</v>
          </cell>
          <cell r="R502">
            <v>81650123.849999994</v>
          </cell>
          <cell r="S502">
            <v>24059.77</v>
          </cell>
          <cell r="T502">
            <v>81674183.620000005</v>
          </cell>
          <cell r="U502">
            <v>2775048.23</v>
          </cell>
        </row>
        <row r="503">
          <cell r="A503" t="str">
            <v>31100083</v>
          </cell>
          <cell r="B503">
            <v>2004</v>
          </cell>
          <cell r="C503">
            <v>12</v>
          </cell>
          <cell r="D503" t="str">
            <v>3</v>
          </cell>
          <cell r="E503" t="str">
            <v>Kocioł parowy nr 4</v>
          </cell>
          <cell r="F503" t="str">
            <v>Aktywny</v>
          </cell>
          <cell r="G503" t="str">
            <v>B-LIN-L-0,1</v>
          </cell>
          <cell r="I503">
            <v>28490</v>
          </cell>
          <cell r="J503" t="str">
            <v>BILANSOWE</v>
          </cell>
          <cell r="K503" t="str">
            <v>417</v>
          </cell>
          <cell r="L503" t="str">
            <v>Wydział Nadzoru Urzšdzeń Blokowych</v>
          </cell>
          <cell r="M503">
            <v>1030</v>
          </cell>
          <cell r="N503" t="str">
            <v>030304</v>
          </cell>
          <cell r="O503" t="str">
            <v>EII,EIII Kotłownia- kocioł nr.4</v>
          </cell>
          <cell r="P503" t="str">
            <v>03/3</v>
          </cell>
          <cell r="Q503">
            <v>89430549.430000007</v>
          </cell>
          <cell r="R503">
            <v>88254573.579999998</v>
          </cell>
          <cell r="S503">
            <v>89427</v>
          </cell>
          <cell r="T503">
            <v>88344000.579999998</v>
          </cell>
          <cell r="U503">
            <v>1086548.8500000001</v>
          </cell>
        </row>
        <row r="504">
          <cell r="A504" t="str">
            <v>31106066</v>
          </cell>
          <cell r="B504">
            <v>2004</v>
          </cell>
          <cell r="C504">
            <v>12</v>
          </cell>
          <cell r="D504" t="str">
            <v>3</v>
          </cell>
          <cell r="E504" t="str">
            <v>Kocioł fluidalny typu kompakt K-3 - El.II.</v>
          </cell>
          <cell r="F504" t="str">
            <v>Aktywny</v>
          </cell>
          <cell r="G504" t="str">
            <v>B-LIN-L-2.50</v>
          </cell>
          <cell r="I504">
            <v>36468</v>
          </cell>
          <cell r="J504" t="str">
            <v>BILANSOWE</v>
          </cell>
          <cell r="K504" t="str">
            <v>417</v>
          </cell>
          <cell r="L504" t="str">
            <v>Wydział Nadzoru Urzšdzeń Blokowych</v>
          </cell>
          <cell r="M504">
            <v>1030</v>
          </cell>
          <cell r="N504" t="str">
            <v>030303</v>
          </cell>
          <cell r="O504" t="str">
            <v>EII,EIII Kotłownia- kocioł nr.3</v>
          </cell>
          <cell r="P504" t="str">
            <v>03/2</v>
          </cell>
          <cell r="Q504">
            <v>106634664.76000001</v>
          </cell>
          <cell r="R504">
            <v>22084989.530000001</v>
          </cell>
          <cell r="S504">
            <v>2661333</v>
          </cell>
          <cell r="T504">
            <v>24746322.530000001</v>
          </cell>
          <cell r="U504">
            <v>81888342.230000004</v>
          </cell>
        </row>
        <row r="505">
          <cell r="A505" t="str">
            <v>44503638</v>
          </cell>
          <cell r="B505">
            <v>2004</v>
          </cell>
          <cell r="C505">
            <v>12</v>
          </cell>
          <cell r="D505" t="str">
            <v>4</v>
          </cell>
          <cell r="E505" t="str">
            <v>Stacja dmuchaw nr 2 bl. nr 5 i 6</v>
          </cell>
          <cell r="F505" t="str">
            <v>Aktywny</v>
          </cell>
          <cell r="G505" t="str">
            <v>B-DEG-D-12.50*2</v>
          </cell>
          <cell r="I505">
            <v>35240</v>
          </cell>
          <cell r="J505" t="str">
            <v>BILANSOWE</v>
          </cell>
          <cell r="K505" t="str">
            <v>417</v>
          </cell>
          <cell r="L505" t="str">
            <v>Wydział Nadzoru Urzšdzeń Blokowych</v>
          </cell>
          <cell r="M505">
            <v>1040</v>
          </cell>
          <cell r="N505" t="str">
            <v>030500</v>
          </cell>
          <cell r="O505" t="str">
            <v>EIII Instalacja Odsiarczania Spalin</v>
          </cell>
          <cell r="P505" t="str">
            <v>03/3</v>
          </cell>
          <cell r="Q505">
            <v>9152837.0800000001</v>
          </cell>
          <cell r="R505">
            <v>9152837.0800000001</v>
          </cell>
          <cell r="S505">
            <v>0</v>
          </cell>
          <cell r="T505">
            <v>9152837.0800000001</v>
          </cell>
          <cell r="U505">
            <v>0</v>
          </cell>
        </row>
        <row r="506">
          <cell r="A506" t="str">
            <v>44503639</v>
          </cell>
          <cell r="B506">
            <v>2004</v>
          </cell>
          <cell r="C506">
            <v>12</v>
          </cell>
          <cell r="D506" t="str">
            <v>4</v>
          </cell>
          <cell r="E506" t="str">
            <v>Stacja dmuchaw nr 2 bl. nr 1 i 2</v>
          </cell>
          <cell r="F506" t="str">
            <v>Aktywny</v>
          </cell>
          <cell r="G506" t="str">
            <v>B-DEG-D-12.50*2</v>
          </cell>
          <cell r="I506">
            <v>35240</v>
          </cell>
          <cell r="J506" t="str">
            <v>BILANSOWE</v>
          </cell>
          <cell r="K506" t="str">
            <v>417</v>
          </cell>
          <cell r="L506" t="str">
            <v>Wydział Nadzoru Urzšdzeń Blokowych</v>
          </cell>
          <cell r="M506">
            <v>1040</v>
          </cell>
          <cell r="N506" t="str">
            <v>030500</v>
          </cell>
          <cell r="O506" t="str">
            <v>EIII Instalacja Odsiarczania Spalin</v>
          </cell>
          <cell r="P506" t="str">
            <v>03/3</v>
          </cell>
          <cell r="Q506">
            <v>11555007.41</v>
          </cell>
          <cell r="R506">
            <v>11555007.41</v>
          </cell>
          <cell r="S506">
            <v>0</v>
          </cell>
          <cell r="T506">
            <v>11555007.41</v>
          </cell>
          <cell r="U506">
            <v>0</v>
          </cell>
        </row>
        <row r="507">
          <cell r="A507" t="str">
            <v>31106098</v>
          </cell>
          <cell r="B507">
            <v>2004</v>
          </cell>
          <cell r="C507">
            <v>12</v>
          </cell>
          <cell r="D507" t="str">
            <v>3</v>
          </cell>
          <cell r="E507" t="str">
            <v>Kociol fluidalny K-2 - El.II.</v>
          </cell>
          <cell r="F507" t="str">
            <v>Aktywny</v>
          </cell>
          <cell r="G507" t="str">
            <v>B-LIN-L-2.50</v>
          </cell>
          <cell r="I507">
            <v>36480</v>
          </cell>
          <cell r="J507" t="str">
            <v>BILANSOWE</v>
          </cell>
          <cell r="K507" t="str">
            <v>417</v>
          </cell>
          <cell r="L507" t="str">
            <v>Wydział Nadzoru Urzšdzeń Blokowych</v>
          </cell>
          <cell r="M507">
            <v>1030</v>
          </cell>
          <cell r="N507" t="str">
            <v>030302</v>
          </cell>
          <cell r="O507" t="str">
            <v>EII,EIII Kotłownia- kocioł nr.2</v>
          </cell>
          <cell r="P507" t="str">
            <v>03/2</v>
          </cell>
          <cell r="Q507">
            <v>117831088.19</v>
          </cell>
          <cell r="R507">
            <v>24462116.390000001</v>
          </cell>
          <cell r="S507">
            <v>2943765.43</v>
          </cell>
          <cell r="T507">
            <v>27405881.82</v>
          </cell>
          <cell r="U507">
            <v>90425206.370000005</v>
          </cell>
        </row>
        <row r="508">
          <cell r="A508" t="str">
            <v>31152245</v>
          </cell>
          <cell r="B508">
            <v>2004</v>
          </cell>
          <cell r="C508">
            <v>12</v>
          </cell>
          <cell r="D508" t="str">
            <v>3</v>
          </cell>
          <cell r="E508" t="str">
            <v>Kocioł parowy nr 4.</v>
          </cell>
          <cell r="F508" t="str">
            <v>Aktywny</v>
          </cell>
          <cell r="G508" t="str">
            <v>B-LIN-L-6.00</v>
          </cell>
          <cell r="I508">
            <v>28460</v>
          </cell>
          <cell r="J508" t="str">
            <v>BILANSOWE</v>
          </cell>
          <cell r="K508" t="str">
            <v>417</v>
          </cell>
          <cell r="L508" t="str">
            <v>Wydział Nadzoru Urzšdzeń Blokowych</v>
          </cell>
          <cell r="M508">
            <v>1030</v>
          </cell>
          <cell r="N508" t="str">
            <v>030304</v>
          </cell>
          <cell r="O508" t="str">
            <v>EII,EIII Kotłownia- kocioł nr.4</v>
          </cell>
          <cell r="P508" t="str">
            <v>03/2</v>
          </cell>
          <cell r="Q508">
            <v>27527584.16</v>
          </cell>
          <cell r="R508">
            <v>27527584.16</v>
          </cell>
          <cell r="S508">
            <v>0</v>
          </cell>
          <cell r="T508">
            <v>27527584.16</v>
          </cell>
          <cell r="U508">
            <v>0</v>
          </cell>
        </row>
        <row r="509">
          <cell r="A509" t="str">
            <v>31152246</v>
          </cell>
          <cell r="B509">
            <v>2004</v>
          </cell>
          <cell r="C509">
            <v>12</v>
          </cell>
          <cell r="D509" t="str">
            <v>3</v>
          </cell>
          <cell r="E509" t="str">
            <v>Kocioł parowy nr 5.</v>
          </cell>
          <cell r="F509" t="str">
            <v>Aktywny</v>
          </cell>
          <cell r="G509" t="str">
            <v>B-LIN-L-6.00</v>
          </cell>
          <cell r="I509">
            <v>28460</v>
          </cell>
          <cell r="J509" t="str">
            <v>BILANSOWE</v>
          </cell>
          <cell r="K509" t="str">
            <v>417</v>
          </cell>
          <cell r="L509" t="str">
            <v>Wydział Nadzoru Urzšdzeń Blokowych</v>
          </cell>
          <cell r="M509">
            <v>1030</v>
          </cell>
          <cell r="N509" t="str">
            <v>010305</v>
          </cell>
          <cell r="O509" t="str">
            <v>EII  Kotłownia- kocioł nr.5 - e</v>
          </cell>
          <cell r="P509" t="str">
            <v>03/2</v>
          </cell>
          <cell r="Q509">
            <v>27816850.07</v>
          </cell>
          <cell r="R509">
            <v>27816850.07</v>
          </cell>
          <cell r="S509">
            <v>0</v>
          </cell>
          <cell r="T509">
            <v>27816850.07</v>
          </cell>
          <cell r="U509">
            <v>0</v>
          </cell>
        </row>
        <row r="510">
          <cell r="A510" t="str">
            <v>32054968</v>
          </cell>
          <cell r="B510">
            <v>2004</v>
          </cell>
          <cell r="C510">
            <v>12</v>
          </cell>
          <cell r="D510" t="str">
            <v>3</v>
          </cell>
          <cell r="E510" t="str">
            <v>Turbina ciepłowniczo-kondensacyjna.</v>
          </cell>
          <cell r="F510" t="str">
            <v>Aktywny</v>
          </cell>
          <cell r="G510" t="str">
            <v>B-LIN-L-1.70</v>
          </cell>
          <cell r="I510">
            <v>34851</v>
          </cell>
          <cell r="J510" t="str">
            <v>BILANSOWE</v>
          </cell>
          <cell r="K510" t="str">
            <v>915</v>
          </cell>
          <cell r="L510" t="str">
            <v>Oddział Ruchu</v>
          </cell>
          <cell r="M510">
            <v>1030</v>
          </cell>
          <cell r="N510" t="str">
            <v>030601</v>
          </cell>
          <cell r="O510" t="str">
            <v>EII Maszynownia - turb. nr.1 - wsp.</v>
          </cell>
          <cell r="P510" t="str">
            <v>03/2</v>
          </cell>
          <cell r="Q510">
            <v>13118942.34</v>
          </cell>
          <cell r="R510">
            <v>6112419.7199999997</v>
          </cell>
          <cell r="S510">
            <v>223022.52</v>
          </cell>
          <cell r="T510">
            <v>6335442.2400000002</v>
          </cell>
          <cell r="U510">
            <v>6783500.0999999996</v>
          </cell>
        </row>
        <row r="511">
          <cell r="A511" t="str">
            <v>34000086</v>
          </cell>
          <cell r="B511">
            <v>2004</v>
          </cell>
          <cell r="C511">
            <v>12</v>
          </cell>
          <cell r="D511" t="str">
            <v>3</v>
          </cell>
          <cell r="E511" t="str">
            <v>Turbozespół nr 1</v>
          </cell>
          <cell r="F511" t="str">
            <v>Aktywny</v>
          </cell>
          <cell r="G511" t="str">
            <v>B-LIN-L-0.9</v>
          </cell>
          <cell r="I511">
            <v>28254</v>
          </cell>
          <cell r="J511" t="str">
            <v>BILANSOWE</v>
          </cell>
          <cell r="K511" t="str">
            <v>417</v>
          </cell>
          <cell r="L511" t="str">
            <v>Wydział Nadzoru Urzšdzeń Blokowych</v>
          </cell>
          <cell r="M511">
            <v>1030</v>
          </cell>
          <cell r="N511" t="str">
            <v>010601</v>
          </cell>
          <cell r="O511" t="str">
            <v>EII,EIII Maszynownia - turb. nr.1 -</v>
          </cell>
          <cell r="P511" t="str">
            <v>03/3</v>
          </cell>
          <cell r="Q511">
            <v>95148797.280000001</v>
          </cell>
          <cell r="R511">
            <v>78150215.359999999</v>
          </cell>
          <cell r="S511">
            <v>856339.18</v>
          </cell>
          <cell r="T511">
            <v>79006554.540000007</v>
          </cell>
          <cell r="U511">
            <v>16142242.74</v>
          </cell>
        </row>
        <row r="512">
          <cell r="A512" t="str">
            <v>34000087</v>
          </cell>
          <cell r="B512">
            <v>2004</v>
          </cell>
          <cell r="C512">
            <v>12</v>
          </cell>
          <cell r="D512" t="str">
            <v>3</v>
          </cell>
          <cell r="E512" t="str">
            <v>Turbozespół nr 2</v>
          </cell>
          <cell r="F512" t="str">
            <v>Aktywny</v>
          </cell>
          <cell r="G512" t="str">
            <v>B-LIN-L-.60</v>
          </cell>
          <cell r="I512">
            <v>28306</v>
          </cell>
          <cell r="J512" t="str">
            <v>BILANSOWE</v>
          </cell>
          <cell r="K512" t="str">
            <v>417</v>
          </cell>
          <cell r="L512" t="str">
            <v>Wydział Nadzoru Urzšdzeń Blokowych</v>
          </cell>
          <cell r="M512">
            <v>1030</v>
          </cell>
          <cell r="N512" t="str">
            <v>010602</v>
          </cell>
          <cell r="O512" t="str">
            <v>EII,EIII Maszynownia - turb. nr 2 -</v>
          </cell>
          <cell r="P512" t="str">
            <v>03/3</v>
          </cell>
          <cell r="Q512">
            <v>92036673.379999995</v>
          </cell>
          <cell r="R512">
            <v>83777937.439999998</v>
          </cell>
          <cell r="S512">
            <v>368146.69</v>
          </cell>
          <cell r="T512">
            <v>84146084.129999995</v>
          </cell>
          <cell r="U512">
            <v>7890589.25</v>
          </cell>
        </row>
        <row r="513">
          <cell r="A513" t="str">
            <v>00090527</v>
          </cell>
          <cell r="B513">
            <v>2004</v>
          </cell>
          <cell r="C513">
            <v>12</v>
          </cell>
          <cell r="D513" t="str">
            <v>01</v>
          </cell>
          <cell r="E513" t="str">
            <v>Grunt pod pompowaniš nadbrzeżnš</v>
          </cell>
          <cell r="F513" t="str">
            <v>Aktywny</v>
          </cell>
          <cell r="G513" t="str">
            <v>B-LIN-L-20.00</v>
          </cell>
          <cell r="I513">
            <v>36525</v>
          </cell>
          <cell r="J513" t="str">
            <v>BILANSOWE</v>
          </cell>
          <cell r="K513" t="str">
            <v>415</v>
          </cell>
          <cell r="L513" t="str">
            <v>Wydział Nadzoru Mechanicznego Urzšdzeń Pozablokowych</v>
          </cell>
          <cell r="M513">
            <v>1001</v>
          </cell>
          <cell r="N513" t="str">
            <v>010120</v>
          </cell>
          <cell r="O513" t="str">
            <v>EII,EIII Pompownia</v>
          </cell>
          <cell r="P513" t="str">
            <v>03/2</v>
          </cell>
          <cell r="Q513">
            <v>58078.63</v>
          </cell>
          <cell r="R513">
            <v>46463.040000000001</v>
          </cell>
          <cell r="S513">
            <v>11615.59</v>
          </cell>
          <cell r="T513">
            <v>58078.63</v>
          </cell>
          <cell r="U513">
            <v>0</v>
          </cell>
        </row>
        <row r="514">
          <cell r="A514" t="str">
            <v>13200049</v>
          </cell>
          <cell r="B514">
            <v>2004</v>
          </cell>
          <cell r="C514">
            <v>12</v>
          </cell>
          <cell r="D514" t="str">
            <v>1</v>
          </cell>
          <cell r="E514" t="str">
            <v>Budynek magazynu głównego</v>
          </cell>
          <cell r="F514" t="str">
            <v>Aktywny</v>
          </cell>
          <cell r="G514" t="str">
            <v>B-LIN-L-2.20</v>
          </cell>
          <cell r="I514">
            <v>28252</v>
          </cell>
          <cell r="J514" t="str">
            <v>BILANSOWE</v>
          </cell>
          <cell r="K514" t="str">
            <v>471</v>
          </cell>
          <cell r="L514" t="str">
            <v>Wydział Logistyki Zaopatrzenia - Magazyn Nr 1</v>
          </cell>
          <cell r="M514">
            <v>1010</v>
          </cell>
          <cell r="N514" t="str">
            <v>212121</v>
          </cell>
          <cell r="O514" t="str">
            <v>EIII Magazyn 1</v>
          </cell>
          <cell r="P514" t="str">
            <v>03/3</v>
          </cell>
          <cell r="Q514">
            <v>2164344.2000000002</v>
          </cell>
          <cell r="R514">
            <v>1135043.77</v>
          </cell>
          <cell r="S514">
            <v>47615.57</v>
          </cell>
          <cell r="T514">
            <v>1182659.3400000001</v>
          </cell>
          <cell r="U514">
            <v>981684.86</v>
          </cell>
        </row>
        <row r="515">
          <cell r="A515" t="str">
            <v>29654418</v>
          </cell>
          <cell r="B515">
            <v>2004</v>
          </cell>
          <cell r="C515">
            <v>12</v>
          </cell>
          <cell r="D515" t="str">
            <v>2</v>
          </cell>
          <cell r="E515" t="str">
            <v>Podpory pod rurocigiem pulpy od pompowni bagrowej do punktu D.</v>
          </cell>
          <cell r="F515" t="str">
            <v>Aktywny</v>
          </cell>
          <cell r="G515" t="str">
            <v>B-LIN-L-4.00</v>
          </cell>
          <cell r="I515">
            <v>31747</v>
          </cell>
          <cell r="J515" t="str">
            <v>BILANSOWE</v>
          </cell>
          <cell r="K515" t="str">
            <v>415</v>
          </cell>
          <cell r="L515" t="str">
            <v>Wydział Nadzoru Mechanicznego Urzšdzeń Pozablokowych</v>
          </cell>
          <cell r="M515">
            <v>1020</v>
          </cell>
          <cell r="N515" t="str">
            <v>030410</v>
          </cell>
          <cell r="O515" t="str">
            <v>EII,EIII Wspólne odżuż. i odpop.</v>
          </cell>
          <cell r="P515" t="str">
            <v>03/2</v>
          </cell>
          <cell r="Q515">
            <v>2504991.7799999998</v>
          </cell>
          <cell r="R515">
            <v>1576613.24</v>
          </cell>
          <cell r="S515">
            <v>100199.52</v>
          </cell>
          <cell r="T515">
            <v>1676812.76</v>
          </cell>
          <cell r="U515">
            <v>828179.02</v>
          </cell>
        </row>
        <row r="516">
          <cell r="A516" t="str">
            <v>29900357</v>
          </cell>
          <cell r="B516">
            <v>2004</v>
          </cell>
          <cell r="C516">
            <v>12</v>
          </cell>
          <cell r="D516" t="str">
            <v>6</v>
          </cell>
          <cell r="E516" t="str">
            <v>Stacja wysyłkowa popiołu nr 1 i 2 - blok nr 3.</v>
          </cell>
          <cell r="F516" t="str">
            <v>Aktywny</v>
          </cell>
          <cell r="G516" t="str">
            <v>B-LIN-L-2.90</v>
          </cell>
          <cell r="I516">
            <v>34698</v>
          </cell>
          <cell r="J516" t="str">
            <v>BILANSOWE</v>
          </cell>
          <cell r="K516" t="str">
            <v>415</v>
          </cell>
          <cell r="L516" t="str">
            <v>Wydział Nadzoru Mechanicznego Urzšdzeń Pozablokowych</v>
          </cell>
          <cell r="M516">
            <v>1060</v>
          </cell>
          <cell r="N516" t="str">
            <v>030420</v>
          </cell>
          <cell r="O516" t="str">
            <v>EII,EIII Suche odpopielanie</v>
          </cell>
          <cell r="P516" t="str">
            <v>03/3</v>
          </cell>
          <cell r="Q516">
            <v>1738110.65</v>
          </cell>
          <cell r="R516">
            <v>634410.12</v>
          </cell>
          <cell r="S516">
            <v>50405.21</v>
          </cell>
          <cell r="T516">
            <v>684815.33</v>
          </cell>
          <cell r="U516">
            <v>1053295.32</v>
          </cell>
        </row>
        <row r="517">
          <cell r="A517" t="str">
            <v>13403616</v>
          </cell>
          <cell r="B517">
            <v>2004</v>
          </cell>
          <cell r="C517">
            <v>12</v>
          </cell>
          <cell r="D517" t="str">
            <v>1</v>
          </cell>
          <cell r="E517" t="str">
            <v>Budynek magazynu gipsu</v>
          </cell>
          <cell r="F517" t="str">
            <v>Aktywny</v>
          </cell>
          <cell r="G517" t="str">
            <v>B-LIN-L-3.60</v>
          </cell>
          <cell r="I517">
            <v>35245</v>
          </cell>
          <cell r="J517" t="str">
            <v>BILANSOWE</v>
          </cell>
          <cell r="K517" t="str">
            <v>415</v>
          </cell>
          <cell r="L517" t="str">
            <v>Wydział Nadzoru Mechanicznego Urzšdzeń Pozablokowych</v>
          </cell>
          <cell r="M517">
            <v>1010</v>
          </cell>
          <cell r="N517" t="str">
            <v>030500</v>
          </cell>
          <cell r="O517" t="str">
            <v>EIII Instalacja Odsiarczania Spalin</v>
          </cell>
          <cell r="P517" t="str">
            <v>03/3</v>
          </cell>
          <cell r="Q517">
            <v>13124442.310000001</v>
          </cell>
          <cell r="R517">
            <v>2864697.56</v>
          </cell>
          <cell r="S517">
            <v>472479.92</v>
          </cell>
          <cell r="T517">
            <v>3337177.48</v>
          </cell>
          <cell r="U517">
            <v>9787264.8300000001</v>
          </cell>
        </row>
        <row r="518">
          <cell r="A518" t="str">
            <v>14200060</v>
          </cell>
          <cell r="B518">
            <v>2004</v>
          </cell>
          <cell r="C518">
            <v>12</v>
          </cell>
          <cell r="D518" t="str">
            <v>1</v>
          </cell>
          <cell r="E518" t="str">
            <v>Budynek usług technicznych (BUT).</v>
          </cell>
          <cell r="F518" t="str">
            <v>Aktywny</v>
          </cell>
          <cell r="G518" t="str">
            <v>B-LIN-L-2.90</v>
          </cell>
          <cell r="I518">
            <v>28763</v>
          </cell>
          <cell r="J518" t="str">
            <v>BILANSOWE</v>
          </cell>
          <cell r="K518" t="str">
            <v>813</v>
          </cell>
          <cell r="L518" t="str">
            <v>Wydział Gospodarczy</v>
          </cell>
          <cell r="M518">
            <v>1010</v>
          </cell>
          <cell r="N518" t="str">
            <v>212132</v>
          </cell>
          <cell r="O518" t="str">
            <v>EII,EIII Budynek Usług Technicznych</v>
          </cell>
          <cell r="P518" t="str">
            <v>03/3</v>
          </cell>
          <cell r="Q518">
            <v>2068325.68</v>
          </cell>
          <cell r="R518">
            <v>750425.64</v>
          </cell>
          <cell r="S518">
            <v>59981.440000000002</v>
          </cell>
          <cell r="T518">
            <v>810407.08</v>
          </cell>
          <cell r="U518">
            <v>1257918.6000000001</v>
          </cell>
        </row>
        <row r="519">
          <cell r="A519" t="str">
            <v>65306194</v>
          </cell>
          <cell r="B519">
            <v>2004</v>
          </cell>
          <cell r="C519">
            <v>12</v>
          </cell>
          <cell r="D519" t="str">
            <v>6</v>
          </cell>
          <cell r="E519" t="str">
            <v>Instalacja nawiewno-wywiewna - budynku głównego dla potrzeb kotłowni El.II</v>
          </cell>
          <cell r="F519" t="str">
            <v>Aktywny</v>
          </cell>
          <cell r="G519" t="str">
            <v>B-LIN-L-2.10</v>
          </cell>
          <cell r="I519">
            <v>36516</v>
          </cell>
          <cell r="J519" t="str">
            <v>BILANSOWE</v>
          </cell>
          <cell r="K519" t="str">
            <v>915</v>
          </cell>
          <cell r="L519" t="str">
            <v>Oddział Ruchu</v>
          </cell>
          <cell r="M519">
            <v>1060</v>
          </cell>
          <cell r="N519" t="str">
            <v>030313</v>
          </cell>
          <cell r="O519" t="str">
            <v>EII Budynek kotłowni</v>
          </cell>
          <cell r="P519" t="str">
            <v>03/2</v>
          </cell>
          <cell r="Q519">
            <v>2148373.34</v>
          </cell>
          <cell r="R519">
            <v>675022.02</v>
          </cell>
          <cell r="S519">
            <v>45115.8</v>
          </cell>
          <cell r="T519">
            <v>720137.82</v>
          </cell>
          <cell r="U519">
            <v>1428235.52</v>
          </cell>
        </row>
        <row r="520">
          <cell r="A520" t="str">
            <v>63000836</v>
          </cell>
          <cell r="B520">
            <v>2004</v>
          </cell>
          <cell r="C520">
            <v>12</v>
          </cell>
          <cell r="D520" t="str">
            <v>6</v>
          </cell>
          <cell r="E520" t="str">
            <v>Transformator 3AT</v>
          </cell>
          <cell r="F520" t="str">
            <v>Aktywny</v>
          </cell>
          <cell r="G520" t="str">
            <v>B-LIN-L-.60</v>
          </cell>
          <cell r="I520">
            <v>28425</v>
          </cell>
          <cell r="J520" t="str">
            <v>BILANSOWE</v>
          </cell>
          <cell r="K520" t="str">
            <v>416</v>
          </cell>
          <cell r="L520" t="str">
            <v>Wydział Nadzoru Urzšdzeń Elektrycznych</v>
          </cell>
          <cell r="M520">
            <v>1060</v>
          </cell>
          <cell r="N520" t="str">
            <v>010603</v>
          </cell>
          <cell r="O520" t="str">
            <v>EII,EIII Maszynownia - turb. nr.3 -</v>
          </cell>
          <cell r="P520" t="str">
            <v>03/3</v>
          </cell>
          <cell r="Q520">
            <v>3605622.96</v>
          </cell>
          <cell r="R520">
            <v>3174249.22</v>
          </cell>
          <cell r="S520">
            <v>21633.74</v>
          </cell>
          <cell r="T520">
            <v>3195882.96</v>
          </cell>
          <cell r="U520">
            <v>409740</v>
          </cell>
        </row>
        <row r="521">
          <cell r="A521" t="str">
            <v>49203655</v>
          </cell>
          <cell r="B521">
            <v>2004</v>
          </cell>
          <cell r="C521">
            <v>12</v>
          </cell>
          <cell r="D521" t="str">
            <v>4</v>
          </cell>
          <cell r="E521" t="str">
            <v>Systemy sterowania I.O.S.z szafami (zabezpieczeń Jansena)</v>
          </cell>
          <cell r="F521" t="str">
            <v>Aktywny</v>
          </cell>
          <cell r="G521" t="str">
            <v>B-DEG-D-17.00*2</v>
          </cell>
          <cell r="I521">
            <v>35240</v>
          </cell>
          <cell r="J521" t="str">
            <v>BILANSOWE</v>
          </cell>
          <cell r="K521" t="str">
            <v>416</v>
          </cell>
          <cell r="L521" t="str">
            <v>Wydział Nadzoru Urzšdzeń Elektrycznych</v>
          </cell>
          <cell r="M521">
            <v>1040</v>
          </cell>
          <cell r="N521" t="str">
            <v>030500</v>
          </cell>
          <cell r="O521" t="str">
            <v>EIII Instalacja Odsiarczania Spalin</v>
          </cell>
          <cell r="P521" t="str">
            <v>03/3</v>
          </cell>
          <cell r="Q521">
            <v>14914906.24</v>
          </cell>
          <cell r="R521">
            <v>14914906.24</v>
          </cell>
          <cell r="S521">
            <v>0</v>
          </cell>
          <cell r="T521">
            <v>14914906.24</v>
          </cell>
          <cell r="U521">
            <v>0</v>
          </cell>
        </row>
        <row r="522">
          <cell r="A522" t="str">
            <v>49204927</v>
          </cell>
          <cell r="B522">
            <v>2004</v>
          </cell>
          <cell r="C522">
            <v>12</v>
          </cell>
          <cell r="D522" t="str">
            <v>4</v>
          </cell>
          <cell r="E522" t="str">
            <v>System sterowania PRO CONTROL</v>
          </cell>
          <cell r="F522" t="str">
            <v>Aktywny</v>
          </cell>
          <cell r="G522" t="str">
            <v>B-DEG-D-17.00*2</v>
          </cell>
          <cell r="I522">
            <v>35949</v>
          </cell>
          <cell r="J522" t="str">
            <v>BILANSOWE</v>
          </cell>
          <cell r="K522" t="str">
            <v>915</v>
          </cell>
          <cell r="L522" t="str">
            <v>Oddział Ruchu</v>
          </cell>
          <cell r="M522">
            <v>1040</v>
          </cell>
          <cell r="N522" t="str">
            <v>030602</v>
          </cell>
          <cell r="O522" t="str">
            <v>EII Maszynownia - turb. nr 2 -wsp.</v>
          </cell>
          <cell r="P522" t="str">
            <v>03/2</v>
          </cell>
          <cell r="Q522">
            <v>4367503.53</v>
          </cell>
          <cell r="R522">
            <v>4367503.53</v>
          </cell>
          <cell r="S522">
            <v>0</v>
          </cell>
          <cell r="T522">
            <v>4367503.53</v>
          </cell>
          <cell r="U522">
            <v>0</v>
          </cell>
        </row>
        <row r="523">
          <cell r="A523" t="str">
            <v>49204950</v>
          </cell>
          <cell r="B523">
            <v>2004</v>
          </cell>
          <cell r="C523">
            <v>12</v>
          </cell>
          <cell r="D523" t="str">
            <v>4</v>
          </cell>
          <cell r="E523" t="str">
            <v>System sterowania PRO CONTROL bloku nr 5</v>
          </cell>
          <cell r="F523" t="str">
            <v>Aktywny</v>
          </cell>
          <cell r="G523" t="str">
            <v>B-DEG-D-17.00*2</v>
          </cell>
          <cell r="I523">
            <v>35915</v>
          </cell>
          <cell r="J523" t="str">
            <v>BILANSOWE</v>
          </cell>
          <cell r="K523" t="str">
            <v>416</v>
          </cell>
          <cell r="L523" t="str">
            <v>Wydział Nadzoru Urzšdzeń Elektrycznych</v>
          </cell>
          <cell r="M523">
            <v>1040</v>
          </cell>
          <cell r="N523" t="str">
            <v>010605</v>
          </cell>
          <cell r="O523" t="str">
            <v>EIII Maszynownia - turb. nr.5</v>
          </cell>
          <cell r="P523" t="str">
            <v>03/3</v>
          </cell>
          <cell r="Q523">
            <v>3096981.51</v>
          </cell>
          <cell r="R523">
            <v>3096981.51</v>
          </cell>
          <cell r="S523">
            <v>0</v>
          </cell>
          <cell r="T523">
            <v>3096981.51</v>
          </cell>
          <cell r="U523">
            <v>0</v>
          </cell>
        </row>
        <row r="524">
          <cell r="A524" t="str">
            <v>49204956</v>
          </cell>
          <cell r="B524">
            <v>2004</v>
          </cell>
          <cell r="C524">
            <v>12</v>
          </cell>
          <cell r="D524" t="str">
            <v>4</v>
          </cell>
          <cell r="E524" t="str">
            <v>Samodzielne urzšdzenia do automatycznej regulacji.bl.nr 5</v>
          </cell>
          <cell r="F524" t="str">
            <v>Aktywny</v>
          </cell>
          <cell r="G524" t="str">
            <v>B-LIN-L-0.8</v>
          </cell>
          <cell r="I524">
            <v>35915</v>
          </cell>
          <cell r="J524" t="str">
            <v>BILANSOWE</v>
          </cell>
          <cell r="K524" t="str">
            <v>416</v>
          </cell>
          <cell r="L524" t="str">
            <v>Wydział Nadzoru Urzšdzeń Elektrycznych</v>
          </cell>
          <cell r="M524">
            <v>1040</v>
          </cell>
          <cell r="N524" t="str">
            <v>010605</v>
          </cell>
          <cell r="O524" t="str">
            <v>EIII Maszynownia - turb. nr.5</v>
          </cell>
          <cell r="P524" t="str">
            <v>03/3</v>
          </cell>
          <cell r="Q524">
            <v>8072245.8399999999</v>
          </cell>
          <cell r="R524">
            <v>6686898.4500000002</v>
          </cell>
          <cell r="S524">
            <v>58068.44</v>
          </cell>
          <cell r="T524">
            <v>6744966.8899999997</v>
          </cell>
          <cell r="U524">
            <v>1327278.95</v>
          </cell>
        </row>
        <row r="525">
          <cell r="A525" t="str">
            <v>49205505</v>
          </cell>
          <cell r="B525">
            <v>2004</v>
          </cell>
          <cell r="C525">
            <v>12</v>
          </cell>
          <cell r="D525" t="str">
            <v>4</v>
          </cell>
          <cell r="E525" t="str">
            <v>Samodzielne urzšdzenie do automatycznej regulacji procesu pracy bl. nr 3</v>
          </cell>
          <cell r="F525" t="str">
            <v>Aktywny</v>
          </cell>
          <cell r="G525" t="str">
            <v>B-LIN-L-.20</v>
          </cell>
          <cell r="I525">
            <v>36298</v>
          </cell>
          <cell r="J525" t="str">
            <v>BILANSOWE</v>
          </cell>
          <cell r="K525" t="str">
            <v>416</v>
          </cell>
          <cell r="L525" t="str">
            <v>Wydział Nadzoru Urzšdzeń Elektrycznych</v>
          </cell>
          <cell r="M525">
            <v>1040</v>
          </cell>
          <cell r="N525" t="str">
            <v>010603</v>
          </cell>
          <cell r="O525" t="str">
            <v>EII,EIII Maszynownia - turb. nr.3 -</v>
          </cell>
          <cell r="P525" t="str">
            <v>03/3</v>
          </cell>
          <cell r="Q525">
            <v>8350154.1299999999</v>
          </cell>
          <cell r="R525">
            <v>8050614.9699999997</v>
          </cell>
          <cell r="S525">
            <v>9705.76</v>
          </cell>
          <cell r="T525">
            <v>8060320.7300000004</v>
          </cell>
          <cell r="U525">
            <v>289833.40000000002</v>
          </cell>
        </row>
        <row r="526">
          <cell r="A526" t="str">
            <v>49205506</v>
          </cell>
          <cell r="B526">
            <v>2004</v>
          </cell>
          <cell r="C526">
            <v>12</v>
          </cell>
          <cell r="D526" t="str">
            <v>4</v>
          </cell>
          <cell r="E526" t="str">
            <v>System sterowania PROCONTROL bl. nr 3 El.III</v>
          </cell>
          <cell r="F526" t="str">
            <v>Aktywny</v>
          </cell>
          <cell r="G526" t="str">
            <v>B-LIN-L-0,1</v>
          </cell>
          <cell r="I526">
            <v>36298</v>
          </cell>
          <cell r="J526" t="str">
            <v>BILANSOWE</v>
          </cell>
          <cell r="K526" t="str">
            <v>416</v>
          </cell>
          <cell r="L526" t="str">
            <v>Wydział Nadzoru Urzšdzeń Elektrycznych</v>
          </cell>
          <cell r="M526">
            <v>1040</v>
          </cell>
          <cell r="N526" t="str">
            <v>010603</v>
          </cell>
          <cell r="O526" t="str">
            <v>EII,EIII Maszynownia - turb. nr.3 -</v>
          </cell>
          <cell r="P526" t="str">
            <v>03/3</v>
          </cell>
          <cell r="Q526">
            <v>4530093.22</v>
          </cell>
          <cell r="R526">
            <v>4413089.09</v>
          </cell>
          <cell r="S526">
            <v>5019.05</v>
          </cell>
          <cell r="T526">
            <v>4418108.1399999997</v>
          </cell>
          <cell r="U526">
            <v>111985.08</v>
          </cell>
        </row>
        <row r="527">
          <cell r="A527" t="str">
            <v>49206092</v>
          </cell>
          <cell r="B527">
            <v>2004</v>
          </cell>
          <cell r="C527">
            <v>12</v>
          </cell>
          <cell r="D527" t="str">
            <v>4</v>
          </cell>
          <cell r="E527" t="str">
            <v>System sterowania dla K-3 - El.II.</v>
          </cell>
          <cell r="F527" t="str">
            <v>Aktywny</v>
          </cell>
          <cell r="G527" t="str">
            <v>B-DEG-D-17.00*2</v>
          </cell>
          <cell r="I527">
            <v>36468</v>
          </cell>
          <cell r="J527" t="str">
            <v>BILANSOWE</v>
          </cell>
          <cell r="K527" t="str">
            <v>915</v>
          </cell>
          <cell r="L527" t="str">
            <v>Oddział Ruchu</v>
          </cell>
          <cell r="M527">
            <v>1040</v>
          </cell>
          <cell r="N527" t="str">
            <v>030303</v>
          </cell>
          <cell r="O527" t="str">
            <v>EII,EIII Kotłownia- kocioł nr.3</v>
          </cell>
          <cell r="P527" t="str">
            <v>03/2</v>
          </cell>
          <cell r="Q527">
            <v>3260016.59</v>
          </cell>
          <cell r="R527">
            <v>2988594.26</v>
          </cell>
          <cell r="S527">
            <v>271422.33</v>
          </cell>
          <cell r="T527">
            <v>3260016.59</v>
          </cell>
          <cell r="U527">
            <v>0</v>
          </cell>
        </row>
        <row r="528">
          <cell r="A528" t="str">
            <v>49206107</v>
          </cell>
          <cell r="B528">
            <v>2004</v>
          </cell>
          <cell r="C528">
            <v>12</v>
          </cell>
          <cell r="D528" t="str">
            <v>4</v>
          </cell>
          <cell r="E528" t="str">
            <v>System sterowania dla K-2 - El.II.</v>
          </cell>
          <cell r="F528" t="str">
            <v>Aktywny</v>
          </cell>
          <cell r="G528" t="str">
            <v>B-DEG-D-17.00*2</v>
          </cell>
          <cell r="I528">
            <v>36480</v>
          </cell>
          <cell r="J528" t="str">
            <v>BILANSOWE</v>
          </cell>
          <cell r="K528" t="str">
            <v>915</v>
          </cell>
          <cell r="L528" t="str">
            <v>Oddział Ruchu</v>
          </cell>
          <cell r="M528">
            <v>1040</v>
          </cell>
          <cell r="N528" t="str">
            <v>030302</v>
          </cell>
          <cell r="O528" t="str">
            <v>EII,EIII Kotłownia- kocioł nr.2</v>
          </cell>
          <cell r="P528" t="str">
            <v>03/2</v>
          </cell>
          <cell r="Q528">
            <v>4404651.6900000004</v>
          </cell>
          <cell r="R528">
            <v>4037929.34</v>
          </cell>
          <cell r="S528">
            <v>366722.35</v>
          </cell>
          <cell r="T528">
            <v>4404651.6900000004</v>
          </cell>
          <cell r="U528">
            <v>0</v>
          </cell>
        </row>
        <row r="529">
          <cell r="A529" t="str">
            <v>49207205</v>
          </cell>
          <cell r="B529">
            <v>2004</v>
          </cell>
          <cell r="C529">
            <v>12</v>
          </cell>
          <cell r="D529" t="str">
            <v>4</v>
          </cell>
          <cell r="E529" t="str">
            <v>Samodzielne urzšdzenia do automatycznej regulacji i sterowania procesami pracy bl.energ.nr 1 EJ III.</v>
          </cell>
          <cell r="F529" t="str">
            <v>Aktywny</v>
          </cell>
          <cell r="G529" t="str">
            <v>B-LIN-L-4.00</v>
          </cell>
          <cell r="H529">
            <v>37350</v>
          </cell>
          <cell r="I529">
            <v>37346</v>
          </cell>
          <cell r="J529" t="str">
            <v>BILANSOWE</v>
          </cell>
          <cell r="K529" t="str">
            <v>416</v>
          </cell>
          <cell r="L529" t="str">
            <v>Wydział Nadzoru Urzšdzeń Elektrycznych</v>
          </cell>
          <cell r="M529">
            <v>1040</v>
          </cell>
          <cell r="N529" t="str">
            <v>010601</v>
          </cell>
          <cell r="O529" t="str">
            <v>EII,EIII Maszynownia - turb. nr.1 -</v>
          </cell>
          <cell r="P529" t="str">
            <v>03/3</v>
          </cell>
          <cell r="Q529">
            <v>14315135.810000001</v>
          </cell>
          <cell r="R529">
            <v>2757523.59</v>
          </cell>
          <cell r="S529">
            <v>577507.98</v>
          </cell>
          <cell r="T529">
            <v>3335031.57</v>
          </cell>
          <cell r="U529">
            <v>10980104.24</v>
          </cell>
        </row>
        <row r="530">
          <cell r="A530" t="str">
            <v>34000089</v>
          </cell>
          <cell r="B530">
            <v>2004</v>
          </cell>
          <cell r="C530">
            <v>12</v>
          </cell>
          <cell r="D530" t="str">
            <v>3</v>
          </cell>
          <cell r="E530" t="str">
            <v>Turbozespół nr 4</v>
          </cell>
          <cell r="F530" t="str">
            <v>Aktywny</v>
          </cell>
          <cell r="G530" t="str">
            <v>B-LIN-L-1.30</v>
          </cell>
          <cell r="I530">
            <v>28490</v>
          </cell>
          <cell r="J530" t="str">
            <v>BILANSOWE</v>
          </cell>
          <cell r="K530" t="str">
            <v>417</v>
          </cell>
          <cell r="L530" t="str">
            <v>Wydział Nadzoru Urzšdzeń Blokowych</v>
          </cell>
          <cell r="M530">
            <v>1030</v>
          </cell>
          <cell r="N530" t="str">
            <v>010604</v>
          </cell>
          <cell r="O530" t="str">
            <v>EIII Maszynownia - turb. nr.4 -</v>
          </cell>
          <cell r="P530" t="str">
            <v>03/3</v>
          </cell>
          <cell r="Q530">
            <v>95239388.290000007</v>
          </cell>
          <cell r="R530">
            <v>68473030.819999993</v>
          </cell>
          <cell r="S530">
            <v>1238112.05</v>
          </cell>
          <cell r="T530">
            <v>69711142.870000005</v>
          </cell>
          <cell r="U530">
            <v>25528245.420000002</v>
          </cell>
        </row>
        <row r="531">
          <cell r="A531" t="str">
            <v>65807244</v>
          </cell>
          <cell r="B531">
            <v>2004</v>
          </cell>
          <cell r="C531">
            <v>12</v>
          </cell>
          <cell r="D531" t="str">
            <v>6</v>
          </cell>
          <cell r="E531" t="str">
            <v>Zespół urzšdzeń do oczyszczania cieków - EJ II.</v>
          </cell>
          <cell r="F531" t="str">
            <v>Aktywny</v>
          </cell>
          <cell r="G531" t="str">
            <v>B-LIN-L-2.90</v>
          </cell>
          <cell r="H531">
            <v>37432</v>
          </cell>
          <cell r="I531">
            <v>37432</v>
          </cell>
          <cell r="J531" t="str">
            <v>BILANSOWE</v>
          </cell>
          <cell r="K531" t="str">
            <v>415</v>
          </cell>
          <cell r="L531" t="str">
            <v>Wydział Nadzoru Mechanicznego Urzšdzeń Pozablokowych</v>
          </cell>
          <cell r="M531">
            <v>1060</v>
          </cell>
          <cell r="N531" t="str">
            <v>030140</v>
          </cell>
          <cell r="O531" t="str">
            <v>EII,EIII Oczyszczalnia cieków</v>
          </cell>
          <cell r="P531" t="str">
            <v>03/2</v>
          </cell>
          <cell r="Q531">
            <v>13291089.699999999</v>
          </cell>
          <cell r="R531">
            <v>1049994.72</v>
          </cell>
          <cell r="S531">
            <v>385442.16</v>
          </cell>
          <cell r="T531">
            <v>1435436.88</v>
          </cell>
          <cell r="U531">
            <v>11855652.82</v>
          </cell>
        </row>
        <row r="532">
          <cell r="A532" t="str">
            <v>00090001</v>
          </cell>
          <cell r="B532">
            <v>2004</v>
          </cell>
          <cell r="C532">
            <v>12</v>
          </cell>
          <cell r="D532" t="str">
            <v>01</v>
          </cell>
          <cell r="E532" t="str">
            <v>Teren pod krytš pływalniš.</v>
          </cell>
          <cell r="F532" t="str">
            <v>Aktywny</v>
          </cell>
          <cell r="G532" t="str">
            <v>B-LIN-L-2.50</v>
          </cell>
          <cell r="H532">
            <v>37257</v>
          </cell>
          <cell r="I532">
            <v>37257</v>
          </cell>
          <cell r="J532" t="str">
            <v>BILANSOWE</v>
          </cell>
          <cell r="K532" t="str">
            <v>812</v>
          </cell>
          <cell r="L532" t="str">
            <v>Wydział Socjalny - Kryta Pływalnia</v>
          </cell>
          <cell r="M532">
            <v>1001</v>
          </cell>
          <cell r="N532" t="str">
            <v>414141</v>
          </cell>
          <cell r="O532" t="str">
            <v>EIII Obiekty sportowe-basen</v>
          </cell>
          <cell r="P532" t="str">
            <v>03/3</v>
          </cell>
          <cell r="Q532">
            <v>198463.86</v>
          </cell>
          <cell r="R532">
            <v>198463.86</v>
          </cell>
          <cell r="S532">
            <v>0</v>
          </cell>
          <cell r="T532">
            <v>198463.86</v>
          </cell>
          <cell r="U532">
            <v>0</v>
          </cell>
        </row>
        <row r="533">
          <cell r="A533" t="str">
            <v>00090002</v>
          </cell>
          <cell r="B533">
            <v>2004</v>
          </cell>
          <cell r="C533">
            <v>12</v>
          </cell>
          <cell r="D533" t="str">
            <v>01</v>
          </cell>
          <cell r="E533" t="str">
            <v>Teren pod kanał wodny</v>
          </cell>
          <cell r="F533" t="str">
            <v>Aktywny</v>
          </cell>
          <cell r="G533" t="str">
            <v>B-LIN-L-2.50</v>
          </cell>
          <cell r="H533">
            <v>37257</v>
          </cell>
          <cell r="I533">
            <v>37257</v>
          </cell>
          <cell r="J533" t="str">
            <v>BILANSOWE</v>
          </cell>
          <cell r="K533" t="str">
            <v>415</v>
          </cell>
          <cell r="L533" t="str">
            <v>Wydział Nadzoru Mechanicznego Urzšdzeń Pozablokowych</v>
          </cell>
          <cell r="M533">
            <v>1001</v>
          </cell>
          <cell r="N533" t="str">
            <v>010110</v>
          </cell>
          <cell r="O533" t="str">
            <v>EII,EIII Dekarbonizacja wody</v>
          </cell>
          <cell r="P533" t="str">
            <v>03/2</v>
          </cell>
          <cell r="Q533">
            <v>94814.95</v>
          </cell>
          <cell r="R533">
            <v>4740.72</v>
          </cell>
          <cell r="S533">
            <v>2370.36</v>
          </cell>
          <cell r="T533">
            <v>7111.08</v>
          </cell>
          <cell r="U533">
            <v>87703.87</v>
          </cell>
        </row>
        <row r="534">
          <cell r="A534" t="str">
            <v>00090003</v>
          </cell>
          <cell r="B534">
            <v>2004</v>
          </cell>
          <cell r="C534">
            <v>12</v>
          </cell>
          <cell r="D534" t="str">
            <v>01</v>
          </cell>
          <cell r="E534" t="str">
            <v>Kanał z oczyszczalni cieków</v>
          </cell>
          <cell r="F534" t="str">
            <v>Aktywny</v>
          </cell>
          <cell r="G534" t="str">
            <v>B-LIN-L-2.50</v>
          </cell>
          <cell r="H534">
            <v>37257</v>
          </cell>
          <cell r="I534">
            <v>37257</v>
          </cell>
          <cell r="J534" t="str">
            <v>BILANSOWE</v>
          </cell>
          <cell r="K534" t="str">
            <v>415</v>
          </cell>
          <cell r="L534" t="str">
            <v>Wydział Nadzoru Mechanicznego Urzšdzeń Pozablokowych</v>
          </cell>
          <cell r="M534">
            <v>1001</v>
          </cell>
          <cell r="N534" t="str">
            <v>030140</v>
          </cell>
          <cell r="O534" t="str">
            <v>EII,EIII Oczyszczalnia cieków</v>
          </cell>
          <cell r="P534" t="str">
            <v>03/3</v>
          </cell>
          <cell r="Q534">
            <v>64141.18</v>
          </cell>
          <cell r="R534">
            <v>3207.12</v>
          </cell>
          <cell r="S534">
            <v>1603.56</v>
          </cell>
          <cell r="T534">
            <v>4810.68</v>
          </cell>
          <cell r="U534">
            <v>59330.5</v>
          </cell>
        </row>
        <row r="535">
          <cell r="A535" t="str">
            <v>00090004</v>
          </cell>
          <cell r="B535">
            <v>2004</v>
          </cell>
          <cell r="C535">
            <v>12</v>
          </cell>
          <cell r="D535" t="str">
            <v>01</v>
          </cell>
          <cell r="E535" t="str">
            <v>Nieużytki nieuzbrojone</v>
          </cell>
          <cell r="F535" t="str">
            <v>Aktywny</v>
          </cell>
          <cell r="G535" t="str">
            <v>B-LIN-L-2.50</v>
          </cell>
          <cell r="H535">
            <v>37257</v>
          </cell>
          <cell r="I535">
            <v>37257</v>
          </cell>
          <cell r="J535" t="str">
            <v>BILANSOWE</v>
          </cell>
          <cell r="K535" t="str">
            <v>813</v>
          </cell>
          <cell r="L535" t="str">
            <v>Wydział Gospodarczy</v>
          </cell>
          <cell r="M535">
            <v>1001</v>
          </cell>
          <cell r="N535" t="str">
            <v>212190</v>
          </cell>
          <cell r="O535" t="str">
            <v>EII,EIII Poz. koszty ogólnoprod.</v>
          </cell>
          <cell r="P535" t="str">
            <v>03/2</v>
          </cell>
          <cell r="Q535">
            <v>80978.42</v>
          </cell>
          <cell r="R535">
            <v>4048.8</v>
          </cell>
          <cell r="S535">
            <v>2024.4</v>
          </cell>
          <cell r="T535">
            <v>6073.2</v>
          </cell>
          <cell r="U535">
            <v>74905.22</v>
          </cell>
        </row>
        <row r="536">
          <cell r="A536" t="str">
            <v>00090005</v>
          </cell>
          <cell r="B536">
            <v>2004</v>
          </cell>
          <cell r="C536">
            <v>12</v>
          </cell>
          <cell r="D536" t="str">
            <v>01</v>
          </cell>
          <cell r="E536" t="str">
            <v>Oczyszczallnia cieków</v>
          </cell>
          <cell r="F536" t="str">
            <v>Aktywny</v>
          </cell>
          <cell r="G536" t="str">
            <v>B-LIN-L-2.50</v>
          </cell>
          <cell r="H536">
            <v>37257</v>
          </cell>
          <cell r="I536">
            <v>37257</v>
          </cell>
          <cell r="J536" t="str">
            <v>BILANSOWE</v>
          </cell>
          <cell r="K536" t="str">
            <v>415</v>
          </cell>
          <cell r="L536" t="str">
            <v>Wydział Nadzoru Mechanicznego Urzšdzeń Pozablokowych</v>
          </cell>
          <cell r="M536">
            <v>1001</v>
          </cell>
          <cell r="N536" t="str">
            <v>030140</v>
          </cell>
          <cell r="O536" t="str">
            <v>EII,EIII Oczyszczalnia cieków</v>
          </cell>
          <cell r="P536" t="str">
            <v>03/3</v>
          </cell>
          <cell r="Q536">
            <v>171569.75</v>
          </cell>
          <cell r="R536">
            <v>8578.56</v>
          </cell>
          <cell r="S536">
            <v>4289.28</v>
          </cell>
          <cell r="T536">
            <v>12867.84</v>
          </cell>
          <cell r="U536">
            <v>158701.91</v>
          </cell>
        </row>
        <row r="537">
          <cell r="A537" t="str">
            <v>00090006</v>
          </cell>
          <cell r="B537">
            <v>2004</v>
          </cell>
          <cell r="C537">
            <v>12</v>
          </cell>
          <cell r="D537" t="str">
            <v>01</v>
          </cell>
          <cell r="E537" t="str">
            <v>Teren główny EL III</v>
          </cell>
          <cell r="F537" t="str">
            <v>Aktywny</v>
          </cell>
          <cell r="G537" t="str">
            <v>B-LIN-L-4.20</v>
          </cell>
          <cell r="H537">
            <v>37257</v>
          </cell>
          <cell r="I537">
            <v>37257</v>
          </cell>
          <cell r="J537" t="str">
            <v>BILANSOWE</v>
          </cell>
          <cell r="K537" t="str">
            <v>300</v>
          </cell>
          <cell r="L537" t="str">
            <v>Główny Inżynier ds. Wytwarzania</v>
          </cell>
          <cell r="M537">
            <v>1001</v>
          </cell>
          <cell r="N537" t="str">
            <v>212190</v>
          </cell>
          <cell r="O537" t="str">
            <v>EII,EIII Poz. koszty ogólnoprod.</v>
          </cell>
          <cell r="P537" t="str">
            <v>03/3</v>
          </cell>
          <cell r="Q537">
            <v>4580697.6100000003</v>
          </cell>
          <cell r="R537">
            <v>413130.36</v>
          </cell>
          <cell r="S537">
            <v>191469.51</v>
          </cell>
          <cell r="T537">
            <v>604599.87</v>
          </cell>
          <cell r="U537">
            <v>3976097.74</v>
          </cell>
        </row>
        <row r="538">
          <cell r="A538" t="str">
            <v>00090007</v>
          </cell>
          <cell r="B538">
            <v>2004</v>
          </cell>
          <cell r="C538">
            <v>12</v>
          </cell>
          <cell r="D538" t="str">
            <v>01</v>
          </cell>
          <cell r="E538" t="str">
            <v>Droga dojazdowa (cz. ul. Promiennej)</v>
          </cell>
          <cell r="F538" t="str">
            <v>Aktywny</v>
          </cell>
          <cell r="G538" t="str">
            <v>B-LIN-L-2.50</v>
          </cell>
          <cell r="H538">
            <v>37257</v>
          </cell>
          <cell r="I538">
            <v>37257</v>
          </cell>
          <cell r="J538" t="str">
            <v>BILANSOWE</v>
          </cell>
          <cell r="K538" t="str">
            <v>813</v>
          </cell>
          <cell r="L538" t="str">
            <v>Wydział Gospodarczy</v>
          </cell>
          <cell r="M538">
            <v>1001</v>
          </cell>
          <cell r="N538" t="str">
            <v>212150</v>
          </cell>
          <cell r="O538" t="str">
            <v>EII,EIII Place, drogi, parkingi</v>
          </cell>
          <cell r="P538" t="str">
            <v>03/3</v>
          </cell>
          <cell r="Q538">
            <v>91100.2</v>
          </cell>
          <cell r="R538">
            <v>4554.96</v>
          </cell>
          <cell r="S538">
            <v>2277.48</v>
          </cell>
          <cell r="T538">
            <v>6832.44</v>
          </cell>
          <cell r="U538">
            <v>84267.76</v>
          </cell>
        </row>
        <row r="539">
          <cell r="A539" t="str">
            <v>00090009</v>
          </cell>
          <cell r="B539">
            <v>2004</v>
          </cell>
          <cell r="C539">
            <v>12</v>
          </cell>
          <cell r="D539" t="str">
            <v>01</v>
          </cell>
          <cell r="E539" t="str">
            <v>Tereny przemysłowe  E II- pole pomiarowe</v>
          </cell>
          <cell r="F539" t="str">
            <v>Aktywny</v>
          </cell>
          <cell r="G539" t="str">
            <v>B-LIN-L-2.50</v>
          </cell>
          <cell r="H539">
            <v>37257</v>
          </cell>
          <cell r="I539">
            <v>37257</v>
          </cell>
          <cell r="J539" t="str">
            <v>BILANSOWE</v>
          </cell>
          <cell r="K539" t="str">
            <v>910</v>
          </cell>
          <cell r="L539" t="str">
            <v>Główny Specjalista ds. Ruchu E II</v>
          </cell>
          <cell r="M539">
            <v>1001</v>
          </cell>
          <cell r="N539" t="str">
            <v>030140</v>
          </cell>
          <cell r="O539" t="str">
            <v>EII,EIII Oczyszczalnia cieków</v>
          </cell>
          <cell r="P539" t="str">
            <v>03/2</v>
          </cell>
          <cell r="Q539">
            <v>304400</v>
          </cell>
          <cell r="R539">
            <v>15220.08</v>
          </cell>
          <cell r="S539">
            <v>7610.04</v>
          </cell>
          <cell r="T539">
            <v>22830.12</v>
          </cell>
          <cell r="U539">
            <v>281569.88</v>
          </cell>
        </row>
        <row r="540">
          <cell r="A540" t="str">
            <v>00090010</v>
          </cell>
          <cell r="B540">
            <v>2004</v>
          </cell>
          <cell r="C540">
            <v>12</v>
          </cell>
          <cell r="D540" t="str">
            <v>01</v>
          </cell>
          <cell r="E540" t="str">
            <v>Tereny przemysłowe  E II (firmy obce)</v>
          </cell>
          <cell r="F540" t="str">
            <v>Aktywny</v>
          </cell>
          <cell r="G540" t="str">
            <v>B-LIN-L-2.50</v>
          </cell>
          <cell r="H540">
            <v>37257</v>
          </cell>
          <cell r="I540">
            <v>37257</v>
          </cell>
          <cell r="J540" t="str">
            <v>BILANSOWE</v>
          </cell>
          <cell r="K540" t="str">
            <v>813</v>
          </cell>
          <cell r="L540" t="str">
            <v>Wydział Gospodarczy</v>
          </cell>
          <cell r="M540">
            <v>1001</v>
          </cell>
          <cell r="N540" t="str">
            <v>212140</v>
          </cell>
          <cell r="O540" t="str">
            <v>EII,EIII Lokale użytkowe wynajm.</v>
          </cell>
          <cell r="P540" t="str">
            <v>03/2</v>
          </cell>
          <cell r="Q540">
            <v>131058.4</v>
          </cell>
          <cell r="R540">
            <v>6552.96</v>
          </cell>
          <cell r="S540">
            <v>3276.48</v>
          </cell>
          <cell r="T540">
            <v>9829.44</v>
          </cell>
          <cell r="U540">
            <v>121228.96</v>
          </cell>
        </row>
        <row r="541">
          <cell r="A541" t="str">
            <v>00090020</v>
          </cell>
          <cell r="B541">
            <v>2004</v>
          </cell>
          <cell r="C541">
            <v>12</v>
          </cell>
          <cell r="D541" t="str">
            <v>01</v>
          </cell>
          <cell r="E541" t="str">
            <v xml:space="preserve"> Zaplecze techniczne</v>
          </cell>
          <cell r="F541" t="str">
            <v>Aktywny</v>
          </cell>
          <cell r="G541" t="str">
            <v>B-LIN-L-2.50</v>
          </cell>
          <cell r="H541">
            <v>37257</v>
          </cell>
          <cell r="I541">
            <v>37257</v>
          </cell>
          <cell r="J541" t="str">
            <v>BILANSOWE</v>
          </cell>
          <cell r="K541" t="str">
            <v>400</v>
          </cell>
          <cell r="L541" t="str">
            <v>Główny Inżynier ds. Wykonawstwa Remontów i Inwestycji</v>
          </cell>
          <cell r="M541">
            <v>1001</v>
          </cell>
          <cell r="N541" t="str">
            <v>212190</v>
          </cell>
          <cell r="O541" t="str">
            <v>EII,EIII Poz. koszty ogólnoprod.</v>
          </cell>
          <cell r="P541" t="str">
            <v>03/3</v>
          </cell>
          <cell r="Q541">
            <v>38289.06</v>
          </cell>
          <cell r="R541">
            <v>1914.48</v>
          </cell>
          <cell r="S541">
            <v>957.24</v>
          </cell>
          <cell r="T541">
            <v>2871.72</v>
          </cell>
          <cell r="U541">
            <v>35417.339999999997</v>
          </cell>
        </row>
        <row r="542">
          <cell r="A542" t="str">
            <v>00090021</v>
          </cell>
          <cell r="B542">
            <v>2004</v>
          </cell>
          <cell r="C542">
            <v>12</v>
          </cell>
          <cell r="D542" t="str">
            <v>01</v>
          </cell>
          <cell r="E542" t="str">
            <v xml:space="preserve"> Teren EI  BZE</v>
          </cell>
          <cell r="F542" t="str">
            <v>Aktywny</v>
          </cell>
          <cell r="G542" t="str">
            <v>B-LIN-L-2.50</v>
          </cell>
          <cell r="H542">
            <v>37257</v>
          </cell>
          <cell r="I542">
            <v>37257</v>
          </cell>
          <cell r="J542" t="str">
            <v>BILANSOWE</v>
          </cell>
          <cell r="K542" t="str">
            <v>813</v>
          </cell>
          <cell r="L542" t="str">
            <v>Wydział Gospodarczy</v>
          </cell>
          <cell r="M542">
            <v>1001</v>
          </cell>
          <cell r="N542" t="str">
            <v>212140</v>
          </cell>
          <cell r="O542" t="str">
            <v>EII,EIII Lokale użytkowe wynajm.</v>
          </cell>
          <cell r="P542" t="str">
            <v>03/2</v>
          </cell>
          <cell r="Q542">
            <v>448</v>
          </cell>
          <cell r="R542">
            <v>22.32</v>
          </cell>
          <cell r="S542">
            <v>11.16</v>
          </cell>
          <cell r="T542">
            <v>33.479999999999997</v>
          </cell>
          <cell r="U542">
            <v>414.52</v>
          </cell>
        </row>
        <row r="543">
          <cell r="A543" t="str">
            <v>00090022</v>
          </cell>
          <cell r="B543">
            <v>2004</v>
          </cell>
          <cell r="C543">
            <v>12</v>
          </cell>
          <cell r="D543" t="str">
            <v>01</v>
          </cell>
          <cell r="E543" t="str">
            <v xml:space="preserve"> Teren EI  droga</v>
          </cell>
          <cell r="F543" t="str">
            <v>Aktywny</v>
          </cell>
          <cell r="G543" t="str">
            <v>B-LIN-L-2.50</v>
          </cell>
          <cell r="H543">
            <v>37257</v>
          </cell>
          <cell r="I543">
            <v>37257</v>
          </cell>
          <cell r="J543" t="str">
            <v>BILANSOWE</v>
          </cell>
          <cell r="K543" t="str">
            <v>813</v>
          </cell>
          <cell r="L543" t="str">
            <v>Wydział Gospodarczy</v>
          </cell>
          <cell r="M543">
            <v>1001</v>
          </cell>
          <cell r="N543" t="str">
            <v>212198</v>
          </cell>
          <cell r="O543" t="str">
            <v>EIII Obiekty na terenie Elektr. I</v>
          </cell>
          <cell r="P543" t="str">
            <v>03/2</v>
          </cell>
          <cell r="Q543">
            <v>13160</v>
          </cell>
          <cell r="R543">
            <v>658.08</v>
          </cell>
          <cell r="S543">
            <v>329.04</v>
          </cell>
          <cell r="T543">
            <v>987.12</v>
          </cell>
          <cell r="U543">
            <v>12172.88</v>
          </cell>
        </row>
        <row r="544">
          <cell r="A544" t="str">
            <v>00090023</v>
          </cell>
          <cell r="B544">
            <v>2004</v>
          </cell>
          <cell r="C544">
            <v>12</v>
          </cell>
          <cell r="D544" t="str">
            <v>01</v>
          </cell>
          <cell r="E544" t="str">
            <v xml:space="preserve"> Teren E I</v>
          </cell>
          <cell r="F544" t="str">
            <v>Aktywny</v>
          </cell>
          <cell r="G544" t="str">
            <v>B-LIN-L-2.50</v>
          </cell>
          <cell r="H544">
            <v>37257</v>
          </cell>
          <cell r="I544">
            <v>37257</v>
          </cell>
          <cell r="J544" t="str">
            <v>BILANSOWE</v>
          </cell>
          <cell r="K544" t="str">
            <v>813</v>
          </cell>
          <cell r="L544" t="str">
            <v>Wydział Gospodarczy</v>
          </cell>
          <cell r="M544">
            <v>1001</v>
          </cell>
          <cell r="N544" t="str">
            <v>212198</v>
          </cell>
          <cell r="O544" t="str">
            <v>EIII Obiekty na terenie Elektr. I</v>
          </cell>
          <cell r="P544" t="str">
            <v>03/2</v>
          </cell>
          <cell r="Q544">
            <v>670454.4</v>
          </cell>
          <cell r="R544">
            <v>33522.720000000001</v>
          </cell>
          <cell r="S544">
            <v>16761.36</v>
          </cell>
          <cell r="T544">
            <v>50284.08</v>
          </cell>
          <cell r="U544">
            <v>620170.31999999995</v>
          </cell>
        </row>
        <row r="545">
          <cell r="A545" t="str">
            <v>00090024</v>
          </cell>
          <cell r="B545">
            <v>2004</v>
          </cell>
          <cell r="C545">
            <v>12</v>
          </cell>
          <cell r="D545" t="str">
            <v>01</v>
          </cell>
          <cell r="E545" t="str">
            <v xml:space="preserve"> Ul. Kalinowa - 3 garaże</v>
          </cell>
          <cell r="F545" t="str">
            <v>Aktywny</v>
          </cell>
          <cell r="G545" t="str">
            <v>B-LIN-L-2.50</v>
          </cell>
          <cell r="H545">
            <v>37257</v>
          </cell>
          <cell r="I545">
            <v>37257</v>
          </cell>
          <cell r="J545" t="str">
            <v>BILANSOWE</v>
          </cell>
          <cell r="K545" t="str">
            <v>813</v>
          </cell>
          <cell r="L545" t="str">
            <v>Wydział Gospodarczy</v>
          </cell>
          <cell r="M545">
            <v>1001</v>
          </cell>
          <cell r="N545" t="str">
            <v>404018</v>
          </cell>
          <cell r="O545" t="str">
            <v>EII,EIII Garaże wynajmowane</v>
          </cell>
          <cell r="P545" t="str">
            <v>03/3</v>
          </cell>
          <cell r="Q545">
            <v>1084.8399999999999</v>
          </cell>
          <cell r="R545">
            <v>1084.8399999999999</v>
          </cell>
          <cell r="S545">
            <v>0</v>
          </cell>
          <cell r="T545">
            <v>1084.8399999999999</v>
          </cell>
          <cell r="U545">
            <v>0</v>
          </cell>
        </row>
        <row r="546">
          <cell r="A546" t="str">
            <v>00090025</v>
          </cell>
          <cell r="B546">
            <v>2004</v>
          </cell>
          <cell r="C546">
            <v>12</v>
          </cell>
          <cell r="D546" t="str">
            <v>01</v>
          </cell>
          <cell r="E546" t="str">
            <v xml:space="preserve"> Budynek mieszkalny  przy ul. Energetyków 9</v>
          </cell>
          <cell r="F546" t="str">
            <v>Aktywny</v>
          </cell>
          <cell r="G546" t="str">
            <v>B-LIN-L-2.50</v>
          </cell>
          <cell r="H546">
            <v>37257</v>
          </cell>
          <cell r="I546">
            <v>37257</v>
          </cell>
          <cell r="J546" t="str">
            <v>BILANSOWE</v>
          </cell>
          <cell r="K546" t="str">
            <v>813</v>
          </cell>
          <cell r="L546" t="str">
            <v>Wydział Gospodarczy</v>
          </cell>
          <cell r="M546">
            <v>1001</v>
          </cell>
          <cell r="N546" t="str">
            <v>404011</v>
          </cell>
          <cell r="O546" t="str">
            <v>EII,EIII Budynki mieszkalne</v>
          </cell>
          <cell r="P546" t="str">
            <v>03/2</v>
          </cell>
          <cell r="Q546">
            <v>2167.21</v>
          </cell>
          <cell r="R546">
            <v>2167.21</v>
          </cell>
          <cell r="S546">
            <v>0</v>
          </cell>
          <cell r="T546">
            <v>2167.21</v>
          </cell>
          <cell r="U546">
            <v>0</v>
          </cell>
        </row>
        <row r="547">
          <cell r="A547" t="str">
            <v>00090026</v>
          </cell>
          <cell r="B547">
            <v>2004</v>
          </cell>
          <cell r="C547">
            <v>12</v>
          </cell>
          <cell r="D547" t="str">
            <v>01</v>
          </cell>
          <cell r="E547" t="str">
            <v xml:space="preserve"> Budynek mieszkalny  przy ul. Energetyków 11- Koszarowiec</v>
          </cell>
          <cell r="F547" t="str">
            <v>Aktywny</v>
          </cell>
          <cell r="G547" t="str">
            <v>B-LIN-L-2.50</v>
          </cell>
          <cell r="H547">
            <v>37257</v>
          </cell>
          <cell r="I547">
            <v>37257</v>
          </cell>
          <cell r="J547" t="str">
            <v>BILANSOWE</v>
          </cell>
          <cell r="K547" t="str">
            <v>813</v>
          </cell>
          <cell r="L547" t="str">
            <v>Wydział Gospodarczy</v>
          </cell>
          <cell r="M547">
            <v>1001</v>
          </cell>
          <cell r="N547" t="str">
            <v>404011</v>
          </cell>
          <cell r="O547" t="str">
            <v>EII,EIII Budynki mieszkalne</v>
          </cell>
          <cell r="P547" t="str">
            <v>03/2</v>
          </cell>
          <cell r="Q547">
            <v>16617.919999999998</v>
          </cell>
          <cell r="R547">
            <v>17209.939999999999</v>
          </cell>
          <cell r="S547">
            <v>-592.02</v>
          </cell>
          <cell r="T547">
            <v>16617.919999999998</v>
          </cell>
          <cell r="U547">
            <v>0</v>
          </cell>
        </row>
        <row r="548">
          <cell r="A548" t="str">
            <v>00090028</v>
          </cell>
          <cell r="B548">
            <v>2004</v>
          </cell>
          <cell r="C548">
            <v>12</v>
          </cell>
          <cell r="D548" t="str">
            <v>01</v>
          </cell>
          <cell r="E548" t="str">
            <v>Budynek mieszkalny przy ul. Katowickiej 6a</v>
          </cell>
          <cell r="F548" t="str">
            <v>Aktywny</v>
          </cell>
          <cell r="G548" t="str">
            <v>B-LIN-L-2.50</v>
          </cell>
          <cell r="H548">
            <v>37986</v>
          </cell>
          <cell r="I548">
            <v>37257</v>
          </cell>
          <cell r="J548" t="str">
            <v>BILANSOWE</v>
          </cell>
          <cell r="K548" t="str">
            <v>813</v>
          </cell>
          <cell r="L548" t="str">
            <v>Wydział Gospodarczy</v>
          </cell>
          <cell r="M548">
            <v>1001</v>
          </cell>
          <cell r="N548" t="str">
            <v>404011</v>
          </cell>
          <cell r="O548" t="str">
            <v>EII,EIII Budynki mieszkalne</v>
          </cell>
          <cell r="P548" t="str">
            <v>03/3</v>
          </cell>
          <cell r="Q548">
            <v>4431.7299999999996</v>
          </cell>
          <cell r="R548">
            <v>4431.7299999999996</v>
          </cell>
          <cell r="S548">
            <v>0</v>
          </cell>
          <cell r="T548">
            <v>4431.7299999999996</v>
          </cell>
          <cell r="U548">
            <v>0</v>
          </cell>
        </row>
        <row r="549">
          <cell r="A549" t="str">
            <v>00090029</v>
          </cell>
          <cell r="B549">
            <v>2004</v>
          </cell>
          <cell r="C549">
            <v>12</v>
          </cell>
          <cell r="D549" t="str">
            <v>01</v>
          </cell>
          <cell r="E549" t="str">
            <v>Budynek przy ul. Katowickiej 6a- klub Energetyk</v>
          </cell>
          <cell r="F549" t="str">
            <v>Aktywny</v>
          </cell>
          <cell r="G549" t="str">
            <v>B-LIN-L-2.50</v>
          </cell>
          <cell r="H549">
            <v>37257</v>
          </cell>
          <cell r="I549">
            <v>37257</v>
          </cell>
          <cell r="J549" t="str">
            <v>BILANSOWE</v>
          </cell>
          <cell r="K549" t="str">
            <v>813</v>
          </cell>
          <cell r="L549" t="str">
            <v>Wydział Gospodarczy</v>
          </cell>
          <cell r="M549">
            <v>1001</v>
          </cell>
          <cell r="N549" t="str">
            <v>404060</v>
          </cell>
          <cell r="O549" t="str">
            <v>EIII Klub "Energetyk"</v>
          </cell>
          <cell r="P549" t="str">
            <v>03/3</v>
          </cell>
          <cell r="Q549">
            <v>61240.95</v>
          </cell>
          <cell r="R549">
            <v>3062.16</v>
          </cell>
          <cell r="S549">
            <v>1531.08</v>
          </cell>
          <cell r="T549">
            <v>4593.24</v>
          </cell>
          <cell r="U549">
            <v>56647.71</v>
          </cell>
        </row>
        <row r="550">
          <cell r="A550" t="str">
            <v>00090034</v>
          </cell>
          <cell r="B550">
            <v>2004</v>
          </cell>
          <cell r="C550">
            <v>12</v>
          </cell>
          <cell r="D550" t="str">
            <v>01</v>
          </cell>
          <cell r="E550" t="str">
            <v>Budynek  mieszkalny przy  ul.Kalinowej 16</v>
          </cell>
          <cell r="F550" t="str">
            <v>Aktywny</v>
          </cell>
          <cell r="G550" t="str">
            <v>B-LIN-L-2.50</v>
          </cell>
          <cell r="H550">
            <v>37257</v>
          </cell>
          <cell r="I550">
            <v>37257</v>
          </cell>
          <cell r="J550" t="str">
            <v>BILANSOWE</v>
          </cell>
          <cell r="K550" t="str">
            <v>813</v>
          </cell>
          <cell r="L550" t="str">
            <v>Wydział Gospodarczy</v>
          </cell>
          <cell r="M550">
            <v>1001</v>
          </cell>
          <cell r="N550" t="str">
            <v>404011</v>
          </cell>
          <cell r="O550" t="str">
            <v>EII,EIII Budynki mieszkalne</v>
          </cell>
          <cell r="P550" t="str">
            <v>03/3</v>
          </cell>
          <cell r="Q550">
            <v>2552.69</v>
          </cell>
          <cell r="R550">
            <v>2552.69</v>
          </cell>
          <cell r="S550">
            <v>0</v>
          </cell>
          <cell r="T550">
            <v>2552.69</v>
          </cell>
          <cell r="U550">
            <v>0</v>
          </cell>
        </row>
        <row r="551">
          <cell r="A551" t="str">
            <v>00090035</v>
          </cell>
          <cell r="B551">
            <v>2004</v>
          </cell>
          <cell r="C551">
            <v>12</v>
          </cell>
          <cell r="D551" t="str">
            <v>01</v>
          </cell>
          <cell r="E551" t="str">
            <v>Budynek  mieszkalny przy  ul.Kalinowej 18</v>
          </cell>
          <cell r="F551" t="str">
            <v>Aktywny</v>
          </cell>
          <cell r="G551" t="str">
            <v>B-LIN-L-2.50</v>
          </cell>
          <cell r="H551">
            <v>37257</v>
          </cell>
          <cell r="I551">
            <v>37257</v>
          </cell>
          <cell r="J551" t="str">
            <v>BILANSOWE</v>
          </cell>
          <cell r="K551" t="str">
            <v>813</v>
          </cell>
          <cell r="L551" t="str">
            <v>Wydział Gospodarczy</v>
          </cell>
          <cell r="M551">
            <v>1001</v>
          </cell>
          <cell r="N551" t="str">
            <v>404011</v>
          </cell>
          <cell r="O551" t="str">
            <v>EII,EIII Budynki mieszkalne</v>
          </cell>
          <cell r="P551" t="str">
            <v>03/3</v>
          </cell>
          <cell r="Q551">
            <v>994.44</v>
          </cell>
          <cell r="R551">
            <v>994.44</v>
          </cell>
          <cell r="S551">
            <v>0</v>
          </cell>
          <cell r="T551">
            <v>994.44</v>
          </cell>
          <cell r="U551">
            <v>0</v>
          </cell>
        </row>
        <row r="552">
          <cell r="A552" t="str">
            <v>00090036</v>
          </cell>
          <cell r="B552">
            <v>2004</v>
          </cell>
          <cell r="C552">
            <v>12</v>
          </cell>
          <cell r="D552" t="str">
            <v>01</v>
          </cell>
          <cell r="E552" t="str">
            <v>Budynek  mieszkalny przy ul. Kalinowej 20</v>
          </cell>
          <cell r="F552" t="str">
            <v>Aktywny</v>
          </cell>
          <cell r="G552" t="str">
            <v>B-LIN-L-2.50</v>
          </cell>
          <cell r="H552">
            <v>37257</v>
          </cell>
          <cell r="I552">
            <v>37257</v>
          </cell>
          <cell r="J552" t="str">
            <v>BILANSOWE</v>
          </cell>
          <cell r="K552" t="str">
            <v>813</v>
          </cell>
          <cell r="L552" t="str">
            <v>Wydział Gospodarczy</v>
          </cell>
          <cell r="M552">
            <v>1001</v>
          </cell>
          <cell r="N552" t="str">
            <v>404011</v>
          </cell>
          <cell r="O552" t="str">
            <v>EII,EIII Budynki mieszkalne</v>
          </cell>
          <cell r="P552" t="str">
            <v>03/3</v>
          </cell>
          <cell r="Q552">
            <v>3260.04</v>
          </cell>
          <cell r="R552">
            <v>3260.04</v>
          </cell>
          <cell r="S552">
            <v>0</v>
          </cell>
          <cell r="T552">
            <v>3260.04</v>
          </cell>
          <cell r="U552">
            <v>0</v>
          </cell>
        </row>
        <row r="553">
          <cell r="A553" t="str">
            <v>00090037</v>
          </cell>
          <cell r="B553">
            <v>2004</v>
          </cell>
          <cell r="C553">
            <v>12</v>
          </cell>
          <cell r="D553" t="str">
            <v>01</v>
          </cell>
          <cell r="E553" t="str">
            <v>Droga dojazdowa do "Domu  Działkowca"</v>
          </cell>
          <cell r="F553" t="str">
            <v>Aktywny</v>
          </cell>
          <cell r="G553" t="str">
            <v>B-LIN-L-2.50</v>
          </cell>
          <cell r="H553">
            <v>37257</v>
          </cell>
          <cell r="I553">
            <v>37257</v>
          </cell>
          <cell r="J553" t="str">
            <v>BILANSOWE</v>
          </cell>
          <cell r="K553" t="str">
            <v>813</v>
          </cell>
          <cell r="L553" t="str">
            <v>Wydział Gospodarczy</v>
          </cell>
          <cell r="M553">
            <v>1001</v>
          </cell>
          <cell r="N553" t="str">
            <v>414130</v>
          </cell>
          <cell r="O553" t="str">
            <v>EIII Kluby (Dom Działkowca)</v>
          </cell>
          <cell r="P553" t="str">
            <v>03/3</v>
          </cell>
          <cell r="Q553">
            <v>13740</v>
          </cell>
          <cell r="R553">
            <v>13740</v>
          </cell>
          <cell r="S553">
            <v>0</v>
          </cell>
          <cell r="T553">
            <v>13740</v>
          </cell>
          <cell r="U553">
            <v>0</v>
          </cell>
        </row>
        <row r="554">
          <cell r="A554" t="str">
            <v>00090038</v>
          </cell>
          <cell r="B554">
            <v>2004</v>
          </cell>
          <cell r="C554">
            <v>12</v>
          </cell>
          <cell r="D554" t="str">
            <v>01</v>
          </cell>
          <cell r="E554" t="str">
            <v>Tereny POD -Dom Działkowca</v>
          </cell>
          <cell r="F554" t="str">
            <v>Aktywny</v>
          </cell>
          <cell r="G554" t="str">
            <v>B-LIN-L-2.50</v>
          </cell>
          <cell r="H554">
            <v>37257</v>
          </cell>
          <cell r="I554">
            <v>37257</v>
          </cell>
          <cell r="J554" t="str">
            <v>BILANSOWE</v>
          </cell>
          <cell r="K554" t="str">
            <v>813</v>
          </cell>
          <cell r="L554" t="str">
            <v>Wydział Gospodarczy</v>
          </cell>
          <cell r="M554">
            <v>1001</v>
          </cell>
          <cell r="N554" t="str">
            <v>414130</v>
          </cell>
          <cell r="O554" t="str">
            <v>EIII Kluby (Dom Działkowca)</v>
          </cell>
          <cell r="P554" t="str">
            <v>03/3</v>
          </cell>
          <cell r="Q554">
            <v>22860</v>
          </cell>
          <cell r="R554">
            <v>22860</v>
          </cell>
          <cell r="S554">
            <v>0</v>
          </cell>
          <cell r="T554">
            <v>22860</v>
          </cell>
          <cell r="U554">
            <v>0</v>
          </cell>
        </row>
        <row r="555">
          <cell r="A555" t="str">
            <v>00090039</v>
          </cell>
          <cell r="B555">
            <v>2004</v>
          </cell>
          <cell r="C555">
            <v>12</v>
          </cell>
          <cell r="D555" t="str">
            <v>01</v>
          </cell>
          <cell r="E555" t="str">
            <v>Pompownia "Jęzor"  Sosnowiec</v>
          </cell>
          <cell r="F555" t="str">
            <v>Aktywny</v>
          </cell>
          <cell r="G555" t="str">
            <v>B-LIN-L-2.50</v>
          </cell>
          <cell r="H555">
            <v>37257</v>
          </cell>
          <cell r="I555">
            <v>37257</v>
          </cell>
          <cell r="J555" t="str">
            <v>BILANSOWE</v>
          </cell>
          <cell r="K555" t="str">
            <v>415</v>
          </cell>
          <cell r="L555" t="str">
            <v>Wydział Nadzoru Mechanicznego Urzšdzeń Pozablokowych</v>
          </cell>
          <cell r="M555">
            <v>1001</v>
          </cell>
          <cell r="N555" t="str">
            <v>010120</v>
          </cell>
          <cell r="O555" t="str">
            <v>EII,EIII Pompownia</v>
          </cell>
          <cell r="P555" t="str">
            <v>03/3</v>
          </cell>
          <cell r="Q555">
            <v>34945</v>
          </cell>
          <cell r="R555">
            <v>1747.2</v>
          </cell>
          <cell r="S555">
            <v>873.6</v>
          </cell>
          <cell r="T555">
            <v>2620.8000000000002</v>
          </cell>
          <cell r="U555">
            <v>32324.2</v>
          </cell>
        </row>
        <row r="556">
          <cell r="A556" t="str">
            <v>00090040</v>
          </cell>
          <cell r="B556">
            <v>2004</v>
          </cell>
          <cell r="C556">
            <v>12</v>
          </cell>
          <cell r="D556" t="str">
            <v>01</v>
          </cell>
          <cell r="E556" t="str">
            <v>Międzybrodzie Żywieckie  "Jawel"</v>
          </cell>
          <cell r="F556" t="str">
            <v>Aktywny</v>
          </cell>
          <cell r="G556" t="str">
            <v>B-LIN-L-2.50</v>
          </cell>
          <cell r="H556">
            <v>37621</v>
          </cell>
          <cell r="I556">
            <v>37257</v>
          </cell>
          <cell r="J556" t="str">
            <v>BILANSOWE</v>
          </cell>
          <cell r="K556" t="str">
            <v>850</v>
          </cell>
          <cell r="L556" t="str">
            <v>Wydział Socjalny - OSW w Międzybrodziu Żywieckim</v>
          </cell>
          <cell r="M556">
            <v>1001</v>
          </cell>
          <cell r="N556" t="str">
            <v>414111</v>
          </cell>
          <cell r="O556" t="str">
            <v>EII Orodek wczasowy - "JAWEL"</v>
          </cell>
          <cell r="P556" t="str">
            <v>03/2</v>
          </cell>
          <cell r="Q556">
            <v>51318</v>
          </cell>
          <cell r="R556">
            <v>51318</v>
          </cell>
          <cell r="S556">
            <v>0</v>
          </cell>
          <cell r="T556">
            <v>51318</v>
          </cell>
          <cell r="U556">
            <v>0</v>
          </cell>
        </row>
        <row r="557">
          <cell r="A557" t="str">
            <v>00090041</v>
          </cell>
          <cell r="B557">
            <v>2004</v>
          </cell>
          <cell r="C557">
            <v>12</v>
          </cell>
          <cell r="D557" t="str">
            <v>01</v>
          </cell>
          <cell r="E557" t="str">
            <v>Międzybrodzie Żywieckie "Trójka"</v>
          </cell>
          <cell r="F557" t="str">
            <v>Aktywny</v>
          </cell>
          <cell r="G557" t="str">
            <v>B-LIN-L-2.50</v>
          </cell>
          <cell r="H557">
            <v>37257</v>
          </cell>
          <cell r="I557">
            <v>37257</v>
          </cell>
          <cell r="J557" t="str">
            <v>BILANSOWE</v>
          </cell>
          <cell r="K557" t="str">
            <v>850</v>
          </cell>
          <cell r="L557" t="str">
            <v>Wydział Socjalny - OSW w Międzybrodziu Żywieckim</v>
          </cell>
          <cell r="M557">
            <v>1001</v>
          </cell>
          <cell r="N557" t="str">
            <v>414112</v>
          </cell>
          <cell r="O557" t="str">
            <v>EIII Orodek wczasowy  - "TRÓJKA"</v>
          </cell>
          <cell r="P557" t="str">
            <v>03/3</v>
          </cell>
          <cell r="Q557">
            <v>317916</v>
          </cell>
          <cell r="R557">
            <v>317916</v>
          </cell>
          <cell r="S557">
            <v>0</v>
          </cell>
          <cell r="T557">
            <v>317916</v>
          </cell>
          <cell r="U557">
            <v>0</v>
          </cell>
        </row>
        <row r="558">
          <cell r="A558" t="str">
            <v>00090050</v>
          </cell>
          <cell r="B558">
            <v>2004</v>
          </cell>
          <cell r="C558">
            <v>12</v>
          </cell>
          <cell r="D558" t="str">
            <v>01</v>
          </cell>
          <cell r="E558" t="str">
            <v>Ponikiew- orodek wypoczynkowy</v>
          </cell>
          <cell r="F558" t="str">
            <v>Aktywny</v>
          </cell>
          <cell r="G558" t="str">
            <v>B-LIN-L-2.50</v>
          </cell>
          <cell r="H558">
            <v>37257</v>
          </cell>
          <cell r="I558">
            <v>37257</v>
          </cell>
          <cell r="J558" t="str">
            <v>BILANSOWE</v>
          </cell>
          <cell r="K558" t="str">
            <v>851</v>
          </cell>
          <cell r="L558" t="str">
            <v>Wydział Socjalny - OSW w Ponikwi</v>
          </cell>
          <cell r="M558">
            <v>1001</v>
          </cell>
          <cell r="N558" t="str">
            <v>414115</v>
          </cell>
          <cell r="O558" t="str">
            <v>EIII Orodek Wczasowy Ponikiew</v>
          </cell>
          <cell r="P558" t="str">
            <v>03/3</v>
          </cell>
          <cell r="Q558">
            <v>90585</v>
          </cell>
          <cell r="R558">
            <v>90585</v>
          </cell>
          <cell r="S558">
            <v>0</v>
          </cell>
          <cell r="T558">
            <v>90585</v>
          </cell>
          <cell r="U558">
            <v>0</v>
          </cell>
        </row>
        <row r="559">
          <cell r="A559" t="str">
            <v>00090042</v>
          </cell>
          <cell r="B559">
            <v>2004</v>
          </cell>
          <cell r="C559">
            <v>12</v>
          </cell>
          <cell r="D559" t="str">
            <v>01</v>
          </cell>
          <cell r="E559" t="str">
            <v>ul. Mikołowska 42 C</v>
          </cell>
          <cell r="F559" t="str">
            <v>Aktywny</v>
          </cell>
          <cell r="G559" t="str">
            <v>B-LIN-L-2.50</v>
          </cell>
          <cell r="H559">
            <v>37257</v>
          </cell>
          <cell r="I559">
            <v>37257</v>
          </cell>
          <cell r="J559" t="str">
            <v>BILANSOWE</v>
          </cell>
          <cell r="K559" t="str">
            <v>813</v>
          </cell>
          <cell r="L559" t="str">
            <v>Wydział Gospodarczy</v>
          </cell>
          <cell r="M559">
            <v>1001</v>
          </cell>
          <cell r="N559" t="str">
            <v>404011</v>
          </cell>
          <cell r="O559" t="str">
            <v>EII,EIII Budynki mieszkalne</v>
          </cell>
          <cell r="P559" t="str">
            <v>03/3</v>
          </cell>
          <cell r="Q559">
            <v>6865.47</v>
          </cell>
          <cell r="R559">
            <v>6865.47</v>
          </cell>
          <cell r="S559">
            <v>0</v>
          </cell>
          <cell r="T559">
            <v>6865.47</v>
          </cell>
          <cell r="U559">
            <v>0</v>
          </cell>
        </row>
        <row r="560">
          <cell r="A560" t="str">
            <v>00090043</v>
          </cell>
          <cell r="B560">
            <v>2004</v>
          </cell>
          <cell r="C560">
            <v>12</v>
          </cell>
          <cell r="D560" t="str">
            <v>01</v>
          </cell>
          <cell r="E560" t="str">
            <v>ul. Mikołowska 42 C</v>
          </cell>
          <cell r="F560" t="str">
            <v>Aktywny</v>
          </cell>
          <cell r="G560" t="str">
            <v>B-LIN-L-2.50</v>
          </cell>
          <cell r="H560">
            <v>37257</v>
          </cell>
          <cell r="I560">
            <v>37257</v>
          </cell>
          <cell r="J560" t="str">
            <v>BILANSOWE</v>
          </cell>
          <cell r="K560" t="str">
            <v>813</v>
          </cell>
          <cell r="L560" t="str">
            <v>Wydział Gospodarczy</v>
          </cell>
          <cell r="M560">
            <v>1001</v>
          </cell>
          <cell r="N560" t="str">
            <v>404011</v>
          </cell>
          <cell r="O560" t="str">
            <v>EII,EIII Budynki mieszkalne</v>
          </cell>
          <cell r="P560" t="str">
            <v>03/3</v>
          </cell>
          <cell r="Q560">
            <v>1110.5899999999999</v>
          </cell>
          <cell r="R560">
            <v>1110.5899999999999</v>
          </cell>
          <cell r="S560">
            <v>0</v>
          </cell>
          <cell r="T560">
            <v>1110.5899999999999</v>
          </cell>
          <cell r="U560">
            <v>0</v>
          </cell>
        </row>
        <row r="561">
          <cell r="A561" t="str">
            <v>00090044</v>
          </cell>
          <cell r="B561">
            <v>2004</v>
          </cell>
          <cell r="C561">
            <v>12</v>
          </cell>
          <cell r="D561" t="str">
            <v>01</v>
          </cell>
          <cell r="E561" t="str">
            <v>ul.Kacza 2</v>
          </cell>
          <cell r="F561" t="str">
            <v>Aktywny</v>
          </cell>
          <cell r="G561" t="str">
            <v>B-LIN-L-2.50</v>
          </cell>
          <cell r="H561">
            <v>37257</v>
          </cell>
          <cell r="I561">
            <v>37257</v>
          </cell>
          <cell r="J561" t="str">
            <v>BILANSOWE</v>
          </cell>
          <cell r="K561" t="str">
            <v>813</v>
          </cell>
          <cell r="L561" t="str">
            <v>Wydział Gospodarczy</v>
          </cell>
          <cell r="M561">
            <v>1001</v>
          </cell>
          <cell r="N561" t="str">
            <v>404011</v>
          </cell>
          <cell r="O561" t="str">
            <v>EII,EIII Budynki mieszkalne</v>
          </cell>
          <cell r="P561" t="str">
            <v>03/3</v>
          </cell>
          <cell r="Q561">
            <v>1070.04</v>
          </cell>
          <cell r="R561">
            <v>1070.04</v>
          </cell>
          <cell r="S561">
            <v>0</v>
          </cell>
          <cell r="T561">
            <v>1070.04</v>
          </cell>
          <cell r="U561">
            <v>0</v>
          </cell>
        </row>
        <row r="562">
          <cell r="A562" t="str">
            <v>00090045</v>
          </cell>
          <cell r="B562">
            <v>2004</v>
          </cell>
          <cell r="C562">
            <v>12</v>
          </cell>
          <cell r="D562" t="str">
            <v>01</v>
          </cell>
          <cell r="E562" t="str">
            <v>ul.Nowowiejskiego  2F</v>
          </cell>
          <cell r="F562" t="str">
            <v>Aktywny</v>
          </cell>
          <cell r="G562" t="str">
            <v>B-LIN-L-2.50</v>
          </cell>
          <cell r="H562">
            <v>37257</v>
          </cell>
          <cell r="I562">
            <v>37257</v>
          </cell>
          <cell r="J562" t="str">
            <v>BILANSOWE</v>
          </cell>
          <cell r="K562" t="str">
            <v>813</v>
          </cell>
          <cell r="L562" t="str">
            <v>Wydział Gospodarczy</v>
          </cell>
          <cell r="M562">
            <v>1001</v>
          </cell>
          <cell r="N562" t="str">
            <v>404011</v>
          </cell>
          <cell r="O562" t="str">
            <v>EII,EIII Budynki mieszkalne</v>
          </cell>
          <cell r="P562" t="str">
            <v>03/3</v>
          </cell>
          <cell r="Q562">
            <v>213.6</v>
          </cell>
          <cell r="R562">
            <v>213.6</v>
          </cell>
          <cell r="S562">
            <v>0</v>
          </cell>
          <cell r="T562">
            <v>213.6</v>
          </cell>
          <cell r="U562">
            <v>0</v>
          </cell>
        </row>
        <row r="563">
          <cell r="A563" t="str">
            <v>00090046</v>
          </cell>
          <cell r="B563">
            <v>2004</v>
          </cell>
          <cell r="C563">
            <v>12</v>
          </cell>
          <cell r="D563" t="str">
            <v>01</v>
          </cell>
          <cell r="E563" t="str">
            <v>ul.Nowowiejskiego  2F</v>
          </cell>
          <cell r="F563" t="str">
            <v>Aktywny</v>
          </cell>
          <cell r="G563" t="str">
            <v>B-LIN-L-2.50</v>
          </cell>
          <cell r="H563">
            <v>37257</v>
          </cell>
          <cell r="I563">
            <v>37257</v>
          </cell>
          <cell r="J563" t="str">
            <v>BILANSOWE</v>
          </cell>
          <cell r="K563" t="str">
            <v>813</v>
          </cell>
          <cell r="L563" t="str">
            <v>Wydział Gospodarczy</v>
          </cell>
          <cell r="M563">
            <v>1001</v>
          </cell>
          <cell r="N563" t="str">
            <v>404011</v>
          </cell>
          <cell r="O563" t="str">
            <v>EII,EIII Budynki mieszkalne</v>
          </cell>
          <cell r="P563" t="str">
            <v>03/3</v>
          </cell>
          <cell r="Q563">
            <v>443.9</v>
          </cell>
          <cell r="R563">
            <v>443.9</v>
          </cell>
          <cell r="S563">
            <v>0</v>
          </cell>
          <cell r="T563">
            <v>443.9</v>
          </cell>
          <cell r="U563">
            <v>0</v>
          </cell>
        </row>
        <row r="564">
          <cell r="A564" t="str">
            <v>00090047</v>
          </cell>
          <cell r="B564">
            <v>2004</v>
          </cell>
          <cell r="C564">
            <v>12</v>
          </cell>
          <cell r="D564" t="str">
            <v>01</v>
          </cell>
          <cell r="E564" t="str">
            <v>Składowisko Buforowe</v>
          </cell>
          <cell r="F564" t="str">
            <v>Aktywny</v>
          </cell>
          <cell r="G564" t="str">
            <v>B-LIN-L-3,80</v>
          </cell>
          <cell r="H564">
            <v>37257</v>
          </cell>
          <cell r="I564">
            <v>37257</v>
          </cell>
          <cell r="J564" t="str">
            <v>BILANSOWE</v>
          </cell>
          <cell r="K564" t="str">
            <v>340</v>
          </cell>
          <cell r="L564" t="str">
            <v>Wydział Odpopielania i Odżużlania</v>
          </cell>
          <cell r="M564">
            <v>1001</v>
          </cell>
          <cell r="N564" t="str">
            <v>030430</v>
          </cell>
          <cell r="O564" t="str">
            <v>EII,EIII Składowisko</v>
          </cell>
          <cell r="P564" t="str">
            <v>03/3</v>
          </cell>
          <cell r="Q564">
            <v>2563737.0299999998</v>
          </cell>
          <cell r="R564">
            <v>420452.64</v>
          </cell>
          <cell r="S564">
            <v>97422.01</v>
          </cell>
          <cell r="T564">
            <v>517874.65</v>
          </cell>
          <cell r="U564">
            <v>2045862.38</v>
          </cell>
        </row>
        <row r="565">
          <cell r="A565" t="str">
            <v>00090048</v>
          </cell>
          <cell r="B565">
            <v>2004</v>
          </cell>
          <cell r="C565">
            <v>12</v>
          </cell>
          <cell r="D565" t="str">
            <v>01</v>
          </cell>
          <cell r="E565" t="str">
            <v>Składowisko Buforowe</v>
          </cell>
          <cell r="F565" t="str">
            <v>Aktywny</v>
          </cell>
          <cell r="G565" t="str">
            <v>B-LIN-L-2.50</v>
          </cell>
          <cell r="H565">
            <v>37257</v>
          </cell>
          <cell r="I565">
            <v>37257</v>
          </cell>
          <cell r="J565" t="str">
            <v>BILANSOWE</v>
          </cell>
          <cell r="K565" t="str">
            <v>340</v>
          </cell>
          <cell r="L565" t="str">
            <v>Wydział Odpopielania i Odżużlania</v>
          </cell>
          <cell r="M565">
            <v>1001</v>
          </cell>
          <cell r="N565" t="str">
            <v>030430</v>
          </cell>
          <cell r="O565" t="str">
            <v>EII,EIII Składowisko</v>
          </cell>
          <cell r="P565" t="str">
            <v>03/3</v>
          </cell>
          <cell r="Q565">
            <v>193508.71</v>
          </cell>
          <cell r="R565">
            <v>9675.36</v>
          </cell>
          <cell r="S565">
            <v>4837.68</v>
          </cell>
          <cell r="T565">
            <v>14513.04</v>
          </cell>
          <cell r="U565">
            <v>178995.67</v>
          </cell>
        </row>
        <row r="566">
          <cell r="A566" t="str">
            <v>00090049</v>
          </cell>
          <cell r="B566">
            <v>2004</v>
          </cell>
          <cell r="C566">
            <v>12</v>
          </cell>
          <cell r="D566" t="str">
            <v>01</v>
          </cell>
          <cell r="E566" t="str">
            <v>Składowisko Buforowe.</v>
          </cell>
          <cell r="F566" t="str">
            <v>Aktywny</v>
          </cell>
          <cell r="G566" t="str">
            <v>B-LIN-L-2.50</v>
          </cell>
          <cell r="H566">
            <v>37257</v>
          </cell>
          <cell r="I566">
            <v>37257</v>
          </cell>
          <cell r="J566" t="str">
            <v>BILANSOWE</v>
          </cell>
          <cell r="K566" t="str">
            <v>340</v>
          </cell>
          <cell r="L566" t="str">
            <v>Wydział Odpopielania i Odżużlania</v>
          </cell>
          <cell r="M566">
            <v>1001</v>
          </cell>
          <cell r="N566" t="str">
            <v>030430</v>
          </cell>
          <cell r="O566" t="str">
            <v>EII,EIII Składowisko</v>
          </cell>
          <cell r="P566" t="str">
            <v>03/3</v>
          </cell>
          <cell r="Q566">
            <v>112401.54</v>
          </cell>
          <cell r="R566">
            <v>5620.08</v>
          </cell>
          <cell r="S566">
            <v>2810.04</v>
          </cell>
          <cell r="T566">
            <v>8430.1200000000008</v>
          </cell>
          <cell r="U566">
            <v>103971.42</v>
          </cell>
        </row>
        <row r="567">
          <cell r="A567" t="str">
            <v>00090008</v>
          </cell>
          <cell r="B567">
            <v>2004</v>
          </cell>
          <cell r="C567">
            <v>12</v>
          </cell>
          <cell r="D567" t="str">
            <v>01</v>
          </cell>
          <cell r="E567" t="str">
            <v>Obszar składowiska E II</v>
          </cell>
          <cell r="F567" t="str">
            <v>Aktywny</v>
          </cell>
          <cell r="G567" t="str">
            <v>B-LIN-L-3.00</v>
          </cell>
          <cell r="H567">
            <v>37257</v>
          </cell>
          <cell r="I567">
            <v>37257</v>
          </cell>
          <cell r="J567" t="str">
            <v>BILANSOWE</v>
          </cell>
          <cell r="K567" t="str">
            <v>912</v>
          </cell>
          <cell r="L567" t="str">
            <v>Oddział Nawęglania i Odpopielania</v>
          </cell>
          <cell r="M567">
            <v>1001</v>
          </cell>
          <cell r="N567" t="str">
            <v>030430</v>
          </cell>
          <cell r="O567" t="str">
            <v>EII,EIII Składowisko</v>
          </cell>
          <cell r="P567" t="str">
            <v>03/2</v>
          </cell>
          <cell r="Q567">
            <v>2309642.58</v>
          </cell>
          <cell r="R567">
            <v>127030.32</v>
          </cell>
          <cell r="S567">
            <v>69289.320000000007</v>
          </cell>
          <cell r="T567">
            <v>196319.64</v>
          </cell>
          <cell r="U567">
            <v>2113322.94</v>
          </cell>
        </row>
        <row r="568">
          <cell r="A568" t="str">
            <v>00090011</v>
          </cell>
          <cell r="B568">
            <v>2004</v>
          </cell>
          <cell r="C568">
            <v>12</v>
          </cell>
          <cell r="D568" t="str">
            <v>01</v>
          </cell>
          <cell r="E568" t="str">
            <v>Tereny przemysłowe  E II</v>
          </cell>
          <cell r="F568" t="str">
            <v>Aktywny</v>
          </cell>
          <cell r="G568" t="str">
            <v>B-LIN-L-2.50</v>
          </cell>
          <cell r="H568">
            <v>37257</v>
          </cell>
          <cell r="I568">
            <v>37257</v>
          </cell>
          <cell r="J568" t="str">
            <v>BILANSOWE</v>
          </cell>
          <cell r="K568" t="str">
            <v>910</v>
          </cell>
          <cell r="L568" t="str">
            <v>Główny Specjalista ds. Ruchu E II</v>
          </cell>
          <cell r="M568">
            <v>1001</v>
          </cell>
          <cell r="N568" t="str">
            <v>212190</v>
          </cell>
          <cell r="O568" t="str">
            <v>EII,EIII Poz. koszty ogólnoprod.</v>
          </cell>
          <cell r="P568" t="str">
            <v>03/2</v>
          </cell>
          <cell r="Q568">
            <v>10441.959999999999</v>
          </cell>
          <cell r="R568">
            <v>522</v>
          </cell>
          <cell r="S568">
            <v>261</v>
          </cell>
          <cell r="T568">
            <v>783</v>
          </cell>
          <cell r="U568">
            <v>9658.9599999999991</v>
          </cell>
        </row>
        <row r="569">
          <cell r="A569" t="str">
            <v>00090012</v>
          </cell>
          <cell r="B569">
            <v>2004</v>
          </cell>
          <cell r="C569">
            <v>12</v>
          </cell>
          <cell r="D569" t="str">
            <v>01</v>
          </cell>
          <cell r="E569" t="str">
            <v>Tereny przemysłowe  E II- teren główny</v>
          </cell>
          <cell r="F569" t="str">
            <v>Aktywny</v>
          </cell>
          <cell r="G569" t="str">
            <v>B-LIN-L-3.00</v>
          </cell>
          <cell r="H569">
            <v>37257</v>
          </cell>
          <cell r="I569">
            <v>37257</v>
          </cell>
          <cell r="J569" t="str">
            <v>BILANSOWE</v>
          </cell>
          <cell r="K569" t="str">
            <v>910</v>
          </cell>
          <cell r="L569" t="str">
            <v>Główny Specjalista ds. Ruchu E II</v>
          </cell>
          <cell r="M569">
            <v>1001</v>
          </cell>
          <cell r="N569" t="str">
            <v>212190</v>
          </cell>
          <cell r="O569" t="str">
            <v>EII,EIII Poz. koszty ogólnoprod.</v>
          </cell>
          <cell r="P569" t="str">
            <v>03/2</v>
          </cell>
          <cell r="Q569">
            <v>2048540.58</v>
          </cell>
          <cell r="R569">
            <v>112669.68</v>
          </cell>
          <cell r="S569">
            <v>61456.2</v>
          </cell>
          <cell r="T569">
            <v>174125.88</v>
          </cell>
          <cell r="U569">
            <v>1874414.7</v>
          </cell>
        </row>
        <row r="570">
          <cell r="A570" t="str">
            <v>00090013</v>
          </cell>
          <cell r="B570">
            <v>2004</v>
          </cell>
          <cell r="C570">
            <v>12</v>
          </cell>
          <cell r="D570" t="str">
            <v>01</v>
          </cell>
          <cell r="E570" t="str">
            <v>Teren E II- zalesiony</v>
          </cell>
          <cell r="F570" t="str">
            <v>Aktywny</v>
          </cell>
          <cell r="G570" t="str">
            <v>B-LIN-L-2.50</v>
          </cell>
          <cell r="H570">
            <v>37257</v>
          </cell>
          <cell r="I570">
            <v>37257</v>
          </cell>
          <cell r="J570" t="str">
            <v>BILANSOWE</v>
          </cell>
          <cell r="K570" t="str">
            <v>813</v>
          </cell>
          <cell r="L570" t="str">
            <v>Wydział Gospodarczy</v>
          </cell>
          <cell r="M570">
            <v>1001</v>
          </cell>
          <cell r="N570" t="str">
            <v>212190</v>
          </cell>
          <cell r="O570" t="str">
            <v>EII,EIII Poz. koszty ogólnoprod.</v>
          </cell>
          <cell r="P570" t="str">
            <v>03/2</v>
          </cell>
          <cell r="Q570">
            <v>46704.95</v>
          </cell>
          <cell r="R570">
            <v>2335.1999999999998</v>
          </cell>
          <cell r="S570">
            <v>1167.5999999999999</v>
          </cell>
          <cell r="T570">
            <v>3502.8</v>
          </cell>
          <cell r="U570">
            <v>43202.15</v>
          </cell>
        </row>
        <row r="571">
          <cell r="A571" t="str">
            <v>49207323</v>
          </cell>
          <cell r="B571">
            <v>2004</v>
          </cell>
          <cell r="C571">
            <v>12</v>
          </cell>
          <cell r="D571" t="str">
            <v>4</v>
          </cell>
          <cell r="E571" t="str">
            <v>Samodzielne urzšdzenie do automatycznej regulacji i sterowania  procesami bloku nr 4 E J III</v>
          </cell>
          <cell r="F571" t="str">
            <v>Aktywny</v>
          </cell>
          <cell r="G571" t="str">
            <v>B-LIN-L-4.30</v>
          </cell>
          <cell r="H571">
            <v>37560</v>
          </cell>
          <cell r="I571">
            <v>37560</v>
          </cell>
          <cell r="J571" t="str">
            <v>BILANSOWE</v>
          </cell>
          <cell r="K571" t="str">
            <v>530</v>
          </cell>
          <cell r="L571" t="str">
            <v>Wydział Wykonawstwa Remontów AKPiA i Zabezpieczeń Elektrycznych</v>
          </cell>
          <cell r="M571">
            <v>1040</v>
          </cell>
          <cell r="N571" t="str">
            <v>010604</v>
          </cell>
          <cell r="O571" t="str">
            <v>EIII Maszynownia - turb. nr.4 -</v>
          </cell>
          <cell r="P571" t="str">
            <v>03/3</v>
          </cell>
          <cell r="Q571">
            <v>16811792.16</v>
          </cell>
          <cell r="R571">
            <v>1541102.18</v>
          </cell>
          <cell r="S571">
            <v>723907.46</v>
          </cell>
          <cell r="T571">
            <v>2265009.64</v>
          </cell>
          <cell r="U571">
            <v>14546782.52</v>
          </cell>
        </row>
        <row r="572">
          <cell r="A572" t="str">
            <v>00090014</v>
          </cell>
          <cell r="B572">
            <v>2004</v>
          </cell>
          <cell r="C572">
            <v>12</v>
          </cell>
          <cell r="D572" t="str">
            <v>01</v>
          </cell>
          <cell r="E572" t="str">
            <v>Trasa odpopielania</v>
          </cell>
          <cell r="F572" t="str">
            <v>Aktywny</v>
          </cell>
          <cell r="G572" t="str">
            <v>B-LIN-L-2.50</v>
          </cell>
          <cell r="H572">
            <v>37257</v>
          </cell>
          <cell r="I572">
            <v>37257</v>
          </cell>
          <cell r="J572" t="str">
            <v>BILANSOWE</v>
          </cell>
          <cell r="K572" t="str">
            <v>340</v>
          </cell>
          <cell r="L572" t="str">
            <v>Wydział Odpopielania i Odżużlania</v>
          </cell>
          <cell r="M572">
            <v>1001</v>
          </cell>
          <cell r="N572" t="str">
            <v>030410</v>
          </cell>
          <cell r="O572" t="str">
            <v>EII,EIII Wspólne odżuż. i odpop.</v>
          </cell>
          <cell r="P572" t="str">
            <v>03/3</v>
          </cell>
          <cell r="Q572">
            <v>70586.86</v>
          </cell>
          <cell r="R572">
            <v>3529.44</v>
          </cell>
          <cell r="S572">
            <v>1764.72</v>
          </cell>
          <cell r="T572">
            <v>5294.16</v>
          </cell>
          <cell r="U572">
            <v>65292.7</v>
          </cell>
        </row>
        <row r="573">
          <cell r="A573" t="str">
            <v>00090015</v>
          </cell>
          <cell r="B573">
            <v>2004</v>
          </cell>
          <cell r="C573">
            <v>12</v>
          </cell>
          <cell r="D573" t="str">
            <v>01</v>
          </cell>
          <cell r="E573" t="str">
            <v>Rurocišg wody pitnej fi 300</v>
          </cell>
          <cell r="F573" t="str">
            <v>Aktywny</v>
          </cell>
          <cell r="G573" t="str">
            <v>B-LIN-L-2.50</v>
          </cell>
          <cell r="H573">
            <v>37257</v>
          </cell>
          <cell r="I573">
            <v>37257</v>
          </cell>
          <cell r="J573" t="str">
            <v>BILANSOWE</v>
          </cell>
          <cell r="K573" t="str">
            <v>415</v>
          </cell>
          <cell r="L573" t="str">
            <v>Wydział Nadzoru Mechanicznego Urzšdzeń Pozablokowych</v>
          </cell>
          <cell r="M573">
            <v>1001</v>
          </cell>
          <cell r="N573" t="str">
            <v>030110</v>
          </cell>
          <cell r="O573" t="str">
            <v>EII,EIII Demineralizacja wody</v>
          </cell>
          <cell r="P573" t="str">
            <v>03/3</v>
          </cell>
          <cell r="Q573">
            <v>21366</v>
          </cell>
          <cell r="R573">
            <v>1068.24</v>
          </cell>
          <cell r="S573">
            <v>534.12</v>
          </cell>
          <cell r="T573">
            <v>1602.36</v>
          </cell>
          <cell r="U573">
            <v>19763.64</v>
          </cell>
        </row>
        <row r="574">
          <cell r="A574" t="str">
            <v>00090016</v>
          </cell>
          <cell r="B574">
            <v>2004</v>
          </cell>
          <cell r="C574">
            <v>12</v>
          </cell>
          <cell r="D574" t="str">
            <v>01</v>
          </cell>
          <cell r="E574" t="str">
            <v>Ulica Armi Krajowej - 4 garaże</v>
          </cell>
          <cell r="F574" t="str">
            <v>Aktywny</v>
          </cell>
          <cell r="G574" t="str">
            <v>B-LIN-L-2.50</v>
          </cell>
          <cell r="H574">
            <v>37986</v>
          </cell>
          <cell r="I574">
            <v>37257</v>
          </cell>
          <cell r="J574" t="str">
            <v>BILANSOWE</v>
          </cell>
          <cell r="K574" t="str">
            <v>813</v>
          </cell>
          <cell r="L574" t="str">
            <v>Wydział Gospodarczy</v>
          </cell>
          <cell r="M574">
            <v>1001</v>
          </cell>
          <cell r="N574" t="str">
            <v>404018</v>
          </cell>
          <cell r="O574" t="str">
            <v>EII,EIII Garaże wynajmowane</v>
          </cell>
          <cell r="P574" t="str">
            <v>03/3</v>
          </cell>
          <cell r="Q574">
            <v>762.32</v>
          </cell>
          <cell r="R574">
            <v>762.32</v>
          </cell>
          <cell r="S574">
            <v>0</v>
          </cell>
          <cell r="T574">
            <v>762.32</v>
          </cell>
          <cell r="U574">
            <v>0</v>
          </cell>
        </row>
        <row r="575">
          <cell r="A575" t="str">
            <v>00090017</v>
          </cell>
          <cell r="B575">
            <v>2004</v>
          </cell>
          <cell r="C575">
            <v>12</v>
          </cell>
          <cell r="D575" t="str">
            <v>01</v>
          </cell>
          <cell r="E575" t="str">
            <v>Ulica Armi Krajowej  4 garaże</v>
          </cell>
          <cell r="F575" t="str">
            <v>Aktywny</v>
          </cell>
          <cell r="G575" t="str">
            <v>B-LIN-L-2.50</v>
          </cell>
          <cell r="H575">
            <v>37257</v>
          </cell>
          <cell r="I575">
            <v>37257</v>
          </cell>
          <cell r="J575" t="str">
            <v>BILANSOWE</v>
          </cell>
          <cell r="K575" t="str">
            <v>813</v>
          </cell>
          <cell r="L575" t="str">
            <v>Wydział Gospodarczy</v>
          </cell>
          <cell r="M575">
            <v>1001</v>
          </cell>
          <cell r="N575" t="str">
            <v>404018</v>
          </cell>
          <cell r="O575" t="str">
            <v>EII,EIII Garaże wynajmowane</v>
          </cell>
          <cell r="P575" t="str">
            <v>03/3</v>
          </cell>
          <cell r="Q575">
            <v>498.44</v>
          </cell>
          <cell r="R575">
            <v>498.44</v>
          </cell>
          <cell r="S575">
            <v>0</v>
          </cell>
          <cell r="T575">
            <v>498.44</v>
          </cell>
          <cell r="U575">
            <v>0</v>
          </cell>
        </row>
        <row r="576">
          <cell r="A576" t="str">
            <v>00090018</v>
          </cell>
          <cell r="B576">
            <v>2004</v>
          </cell>
          <cell r="C576">
            <v>12</v>
          </cell>
          <cell r="D576" t="str">
            <v>01</v>
          </cell>
          <cell r="E576" t="str">
            <v xml:space="preserve"> Garaż przy ulicy Kalinowej 7</v>
          </cell>
          <cell r="F576" t="str">
            <v>Aktywny</v>
          </cell>
          <cell r="G576" t="str">
            <v>B-LIN-L-2.50</v>
          </cell>
          <cell r="H576">
            <v>37257</v>
          </cell>
          <cell r="I576">
            <v>37257</v>
          </cell>
          <cell r="J576" t="str">
            <v>BILANSOWE</v>
          </cell>
          <cell r="K576" t="str">
            <v>813</v>
          </cell>
          <cell r="L576" t="str">
            <v>Wydział Gospodarczy</v>
          </cell>
          <cell r="M576">
            <v>1001</v>
          </cell>
          <cell r="N576" t="str">
            <v>404018</v>
          </cell>
          <cell r="O576" t="str">
            <v>EII,EIII Garaże wynajmowane</v>
          </cell>
          <cell r="P576" t="str">
            <v>03/3</v>
          </cell>
          <cell r="Q576">
            <v>518.20000000000005</v>
          </cell>
          <cell r="R576">
            <v>518.20000000000005</v>
          </cell>
          <cell r="S576">
            <v>0</v>
          </cell>
          <cell r="T576">
            <v>518.20000000000005</v>
          </cell>
          <cell r="U576">
            <v>0</v>
          </cell>
        </row>
        <row r="577">
          <cell r="A577" t="str">
            <v>00090019</v>
          </cell>
          <cell r="B577">
            <v>2004</v>
          </cell>
          <cell r="C577">
            <v>12</v>
          </cell>
          <cell r="D577" t="str">
            <v>01</v>
          </cell>
          <cell r="E577" t="str">
            <v xml:space="preserve"> Wysoki Brzeg</v>
          </cell>
          <cell r="F577" t="str">
            <v>Aktywny</v>
          </cell>
          <cell r="G577" t="str">
            <v>B-LIN-L-2.50</v>
          </cell>
          <cell r="H577">
            <v>37257</v>
          </cell>
          <cell r="I577">
            <v>37257</v>
          </cell>
          <cell r="J577" t="str">
            <v>BILANSOWE</v>
          </cell>
          <cell r="K577" t="str">
            <v>813</v>
          </cell>
          <cell r="L577" t="str">
            <v>Wydział Gospodarczy</v>
          </cell>
          <cell r="M577">
            <v>1001</v>
          </cell>
          <cell r="N577" t="str">
            <v>212190</v>
          </cell>
          <cell r="O577" t="str">
            <v>EII,EIII Poz. koszty ogólnoprod.</v>
          </cell>
          <cell r="P577" t="str">
            <v>03/3</v>
          </cell>
          <cell r="Q577">
            <v>252876.79999999999</v>
          </cell>
          <cell r="R577">
            <v>12643.92</v>
          </cell>
          <cell r="S577">
            <v>6321.96</v>
          </cell>
          <cell r="T577">
            <v>18965.88</v>
          </cell>
          <cell r="U577">
            <v>233910.92</v>
          </cell>
        </row>
        <row r="578">
          <cell r="A578" t="str">
            <v>00090051</v>
          </cell>
          <cell r="B578">
            <v>2004</v>
          </cell>
          <cell r="C578">
            <v>12</v>
          </cell>
          <cell r="D578" t="str">
            <v>01</v>
          </cell>
          <cell r="E578" t="str">
            <v>Teren EL III- przyległy do ul. Promiennej</v>
          </cell>
          <cell r="F578" t="str">
            <v>Aktywny</v>
          </cell>
          <cell r="G578" t="str">
            <v>B-LIN-L-2.50</v>
          </cell>
          <cell r="H578">
            <v>37257</v>
          </cell>
          <cell r="I578">
            <v>37257</v>
          </cell>
          <cell r="J578" t="str">
            <v>BILANSOWE</v>
          </cell>
          <cell r="K578" t="str">
            <v>300</v>
          </cell>
          <cell r="L578" t="str">
            <v>Główny Inżynier ds. Wytwarzania</v>
          </cell>
          <cell r="M578">
            <v>1001</v>
          </cell>
          <cell r="N578" t="str">
            <v>212190</v>
          </cell>
          <cell r="O578" t="str">
            <v>EII,EIII Poz. koszty ogólnoprod.</v>
          </cell>
          <cell r="P578" t="str">
            <v>03/3</v>
          </cell>
          <cell r="Q578">
            <v>4968.08</v>
          </cell>
          <cell r="R578">
            <v>248.4</v>
          </cell>
          <cell r="S578">
            <v>124.2</v>
          </cell>
          <cell r="T578">
            <v>372.6</v>
          </cell>
          <cell r="U578">
            <v>4595.4799999999996</v>
          </cell>
        </row>
        <row r="579">
          <cell r="A579" t="str">
            <v>00090052</v>
          </cell>
          <cell r="B579">
            <v>2004</v>
          </cell>
          <cell r="C579">
            <v>12</v>
          </cell>
          <cell r="D579" t="str">
            <v>01</v>
          </cell>
          <cell r="E579" t="str">
            <v xml:space="preserve"> Droga dojazdowa (ul. Promienna)</v>
          </cell>
          <cell r="F579" t="str">
            <v>Aktywny</v>
          </cell>
          <cell r="G579" t="str">
            <v>B-LIN-L-2.50</v>
          </cell>
          <cell r="H579">
            <v>37257</v>
          </cell>
          <cell r="I579">
            <v>37257</v>
          </cell>
          <cell r="J579" t="str">
            <v>BILANSOWE</v>
          </cell>
          <cell r="K579" t="str">
            <v>300</v>
          </cell>
          <cell r="L579" t="str">
            <v>Główny Inżynier ds. Wytwarzania</v>
          </cell>
          <cell r="M579">
            <v>1001</v>
          </cell>
          <cell r="N579" t="str">
            <v>212150</v>
          </cell>
          <cell r="O579" t="str">
            <v>EII,EIII Place, drogi, parkingi</v>
          </cell>
          <cell r="P579" t="str">
            <v>03/3</v>
          </cell>
          <cell r="Q579">
            <v>23592.76</v>
          </cell>
          <cell r="R579">
            <v>23592.76</v>
          </cell>
          <cell r="S579">
            <v>0</v>
          </cell>
          <cell r="T579">
            <v>23592.76</v>
          </cell>
          <cell r="U579">
            <v>0</v>
          </cell>
        </row>
        <row r="580">
          <cell r="A580" t="str">
            <v>00090053</v>
          </cell>
          <cell r="B580">
            <v>2004</v>
          </cell>
          <cell r="C580">
            <v>12</v>
          </cell>
          <cell r="D580" t="str">
            <v>01</v>
          </cell>
          <cell r="E580" t="str">
            <v xml:space="preserve"> Droga dojazdowa (Promienna)</v>
          </cell>
          <cell r="F580" t="str">
            <v>Aktywny</v>
          </cell>
          <cell r="G580" t="str">
            <v>B-LIN-L-2.50</v>
          </cell>
          <cell r="H580">
            <v>37257</v>
          </cell>
          <cell r="I580">
            <v>37257</v>
          </cell>
          <cell r="J580" t="str">
            <v>BILANSOWE</v>
          </cell>
          <cell r="K580" t="str">
            <v>300</v>
          </cell>
          <cell r="L580" t="str">
            <v>Główny Inżynier ds. Wytwarzania</v>
          </cell>
          <cell r="M580">
            <v>1001</v>
          </cell>
          <cell r="N580" t="str">
            <v>212150</v>
          </cell>
          <cell r="O580" t="str">
            <v>EII,EIII Place, drogi, parkingi</v>
          </cell>
          <cell r="P580" t="str">
            <v>03/3</v>
          </cell>
          <cell r="Q580">
            <v>70047.679999999993</v>
          </cell>
          <cell r="R580">
            <v>70047.679999999993</v>
          </cell>
          <cell r="S580">
            <v>0</v>
          </cell>
          <cell r="T580">
            <v>70047.679999999993</v>
          </cell>
          <cell r="U580">
            <v>0</v>
          </cell>
        </row>
        <row r="581">
          <cell r="A581" t="str">
            <v>00090054</v>
          </cell>
          <cell r="B581">
            <v>2004</v>
          </cell>
          <cell r="C581">
            <v>12</v>
          </cell>
          <cell r="D581" t="str">
            <v>01</v>
          </cell>
          <cell r="E581" t="str">
            <v>Teren E III- przyległy do ul. Promiennej</v>
          </cell>
          <cell r="F581" t="str">
            <v>Aktywny</v>
          </cell>
          <cell r="G581" t="str">
            <v>B-LIN-L-2.50</v>
          </cell>
          <cell r="H581">
            <v>37257</v>
          </cell>
          <cell r="I581">
            <v>37257</v>
          </cell>
          <cell r="J581" t="str">
            <v>BILANSOWE</v>
          </cell>
          <cell r="K581" t="str">
            <v>300</v>
          </cell>
          <cell r="L581" t="str">
            <v>Główny Inżynier ds. Wytwarzania</v>
          </cell>
          <cell r="M581">
            <v>1001</v>
          </cell>
          <cell r="N581" t="str">
            <v>212190</v>
          </cell>
          <cell r="O581" t="str">
            <v>EII,EIII Poz. koszty ogólnoprod.</v>
          </cell>
          <cell r="P581" t="str">
            <v>03/3</v>
          </cell>
          <cell r="Q581">
            <v>1719.72</v>
          </cell>
          <cell r="R581">
            <v>85.92</v>
          </cell>
          <cell r="S581">
            <v>42.96</v>
          </cell>
          <cell r="T581">
            <v>128.88</v>
          </cell>
          <cell r="U581">
            <v>1590.84</v>
          </cell>
        </row>
        <row r="582">
          <cell r="A582" t="str">
            <v>00090055</v>
          </cell>
          <cell r="B582">
            <v>2004</v>
          </cell>
          <cell r="C582">
            <v>12</v>
          </cell>
          <cell r="D582" t="str">
            <v>01</v>
          </cell>
          <cell r="E582" t="str">
            <v>Teren E II- zalesiony (obok strzelnicy)</v>
          </cell>
          <cell r="F582" t="str">
            <v>Aktywny</v>
          </cell>
          <cell r="G582" t="str">
            <v>B-LIN-L-2.50</v>
          </cell>
          <cell r="H582">
            <v>37257</v>
          </cell>
          <cell r="I582">
            <v>37257</v>
          </cell>
          <cell r="J582" t="str">
            <v>BILANSOWE</v>
          </cell>
          <cell r="K582" t="str">
            <v>813</v>
          </cell>
          <cell r="L582" t="str">
            <v>Wydział Gospodarczy</v>
          </cell>
          <cell r="M582">
            <v>1001</v>
          </cell>
          <cell r="N582" t="str">
            <v>414143</v>
          </cell>
          <cell r="O582" t="str">
            <v>EII Strzelnica</v>
          </cell>
          <cell r="P582" t="str">
            <v>03/2</v>
          </cell>
          <cell r="Q582">
            <v>11668.78</v>
          </cell>
          <cell r="R582">
            <v>11668.78</v>
          </cell>
          <cell r="S582">
            <v>0</v>
          </cell>
          <cell r="T582">
            <v>11668.78</v>
          </cell>
          <cell r="U582">
            <v>0</v>
          </cell>
        </row>
        <row r="583">
          <cell r="A583" t="str">
            <v>00090056</v>
          </cell>
          <cell r="B583">
            <v>2004</v>
          </cell>
          <cell r="C583">
            <v>12</v>
          </cell>
          <cell r="D583" t="str">
            <v>01</v>
          </cell>
          <cell r="E583" t="str">
            <v>Droga dojazdowa do skladowiska EL II</v>
          </cell>
          <cell r="F583" t="str">
            <v>Aktywny</v>
          </cell>
          <cell r="G583" t="str">
            <v>B-LIN-L-2.50</v>
          </cell>
          <cell r="H583">
            <v>37257</v>
          </cell>
          <cell r="I583">
            <v>37257</v>
          </cell>
          <cell r="J583" t="str">
            <v>BILANSOWE</v>
          </cell>
          <cell r="K583" t="str">
            <v>912</v>
          </cell>
          <cell r="L583" t="str">
            <v>Oddział Nawęglania i Odpopielania</v>
          </cell>
          <cell r="M583">
            <v>1001</v>
          </cell>
          <cell r="N583" t="str">
            <v>030430</v>
          </cell>
          <cell r="O583" t="str">
            <v>EII,EIII Składowisko</v>
          </cell>
          <cell r="P583" t="str">
            <v>03/2</v>
          </cell>
          <cell r="Q583">
            <v>11985.3</v>
          </cell>
          <cell r="R583">
            <v>599.28</v>
          </cell>
          <cell r="S583">
            <v>299.64</v>
          </cell>
          <cell r="T583">
            <v>898.92</v>
          </cell>
          <cell r="U583">
            <v>11086.38</v>
          </cell>
        </row>
        <row r="584">
          <cell r="A584" t="str">
            <v>00090057</v>
          </cell>
          <cell r="B584">
            <v>2004</v>
          </cell>
          <cell r="C584">
            <v>12</v>
          </cell>
          <cell r="D584" t="str">
            <v>01</v>
          </cell>
          <cell r="E584" t="str">
            <v>Teren strzelnicy</v>
          </cell>
          <cell r="F584" t="str">
            <v>Aktywny</v>
          </cell>
          <cell r="G584" t="str">
            <v>B-LIN-L-2.50</v>
          </cell>
          <cell r="H584">
            <v>37257</v>
          </cell>
          <cell r="I584">
            <v>37257</v>
          </cell>
          <cell r="J584" t="str">
            <v>BILANSOWE</v>
          </cell>
          <cell r="K584" t="str">
            <v>860</v>
          </cell>
          <cell r="L584" t="str">
            <v>Wydział Spraw Obronnych i Ochrony Mienia</v>
          </cell>
          <cell r="M584">
            <v>1001</v>
          </cell>
          <cell r="N584" t="str">
            <v>414143</v>
          </cell>
          <cell r="O584" t="str">
            <v>EII Strzelnica</v>
          </cell>
          <cell r="P584" t="str">
            <v>03/2</v>
          </cell>
          <cell r="Q584">
            <v>94674.22</v>
          </cell>
          <cell r="R584">
            <v>94674.22</v>
          </cell>
          <cell r="S584">
            <v>0</v>
          </cell>
          <cell r="T584">
            <v>94674.22</v>
          </cell>
          <cell r="U584">
            <v>0</v>
          </cell>
        </row>
        <row r="585">
          <cell r="A585" t="str">
            <v>00090060</v>
          </cell>
          <cell r="B585">
            <v>2004</v>
          </cell>
          <cell r="C585">
            <v>12</v>
          </cell>
          <cell r="D585" t="str">
            <v>01</v>
          </cell>
          <cell r="E585" t="str">
            <v>Teren E I</v>
          </cell>
          <cell r="F585" t="str">
            <v>Aktywny</v>
          </cell>
          <cell r="G585" t="str">
            <v>B-LIN-L-2.50</v>
          </cell>
          <cell r="H585">
            <v>37257</v>
          </cell>
          <cell r="I585">
            <v>37257</v>
          </cell>
          <cell r="J585" t="str">
            <v>BILANSOWE</v>
          </cell>
          <cell r="K585" t="str">
            <v>813</v>
          </cell>
          <cell r="L585" t="str">
            <v>Wydział Gospodarczy</v>
          </cell>
          <cell r="M585">
            <v>1001</v>
          </cell>
          <cell r="N585" t="str">
            <v>212198</v>
          </cell>
          <cell r="O585" t="str">
            <v>EIII Obiekty na terenie Elektr. I</v>
          </cell>
          <cell r="P585" t="str">
            <v>03/2</v>
          </cell>
          <cell r="Q585">
            <v>2228.8000000000002</v>
          </cell>
          <cell r="R585">
            <v>111.36</v>
          </cell>
          <cell r="S585">
            <v>55.68</v>
          </cell>
          <cell r="T585">
            <v>167.04</v>
          </cell>
          <cell r="U585">
            <v>2061.7600000000002</v>
          </cell>
        </row>
        <row r="586">
          <cell r="A586" t="str">
            <v>00090061</v>
          </cell>
          <cell r="B586">
            <v>2004</v>
          </cell>
          <cell r="C586">
            <v>12</v>
          </cell>
          <cell r="D586" t="str">
            <v>01</v>
          </cell>
          <cell r="E586" t="str">
            <v>Teren E I- droga</v>
          </cell>
          <cell r="F586" t="str">
            <v>Aktywny</v>
          </cell>
          <cell r="G586" t="str">
            <v>B-LIN-L-2.50</v>
          </cell>
          <cell r="H586">
            <v>37257</v>
          </cell>
          <cell r="I586">
            <v>37257</v>
          </cell>
          <cell r="J586" t="str">
            <v>BILANSOWE</v>
          </cell>
          <cell r="K586" t="str">
            <v>813</v>
          </cell>
          <cell r="L586" t="str">
            <v>Wydział Gospodarczy</v>
          </cell>
          <cell r="M586">
            <v>1001</v>
          </cell>
          <cell r="N586" t="str">
            <v>212198</v>
          </cell>
          <cell r="O586" t="str">
            <v>EIII Obiekty na terenie Elektr. I</v>
          </cell>
          <cell r="P586" t="str">
            <v>03/2</v>
          </cell>
          <cell r="Q586">
            <v>43299.199999999997</v>
          </cell>
          <cell r="R586">
            <v>2165.04</v>
          </cell>
          <cell r="S586">
            <v>1082.52</v>
          </cell>
          <cell r="T586">
            <v>3247.56</v>
          </cell>
          <cell r="U586">
            <v>40051.64</v>
          </cell>
        </row>
        <row r="587">
          <cell r="A587" t="str">
            <v>00090062</v>
          </cell>
          <cell r="B587">
            <v>2004</v>
          </cell>
          <cell r="C587">
            <v>12</v>
          </cell>
          <cell r="D587" t="str">
            <v>01</v>
          </cell>
          <cell r="E587" t="str">
            <v>Teren E I</v>
          </cell>
          <cell r="F587" t="str">
            <v>Aktywny</v>
          </cell>
          <cell r="G587" t="str">
            <v>B-LIN-L-2.50</v>
          </cell>
          <cell r="H587">
            <v>37257</v>
          </cell>
          <cell r="I587">
            <v>37257</v>
          </cell>
          <cell r="J587" t="str">
            <v>BILANSOWE</v>
          </cell>
          <cell r="K587" t="str">
            <v>813</v>
          </cell>
          <cell r="L587" t="str">
            <v>Wydział Gospodarczy</v>
          </cell>
          <cell r="M587">
            <v>1001</v>
          </cell>
          <cell r="N587" t="str">
            <v>212198</v>
          </cell>
          <cell r="O587" t="str">
            <v>EIII Obiekty na terenie Elektr. I</v>
          </cell>
          <cell r="P587" t="str">
            <v>03/2</v>
          </cell>
          <cell r="Q587">
            <v>442848</v>
          </cell>
          <cell r="R587">
            <v>22142.400000000001</v>
          </cell>
          <cell r="S587">
            <v>11071.2</v>
          </cell>
          <cell r="T587">
            <v>33213.599999999999</v>
          </cell>
          <cell r="U587">
            <v>409634.4</v>
          </cell>
        </row>
        <row r="588">
          <cell r="A588" t="str">
            <v>10352009</v>
          </cell>
          <cell r="B588">
            <v>2004</v>
          </cell>
          <cell r="C588">
            <v>12</v>
          </cell>
          <cell r="D588" t="str">
            <v>1</v>
          </cell>
          <cell r="E588" t="str">
            <v>Budynek bunkrowni.</v>
          </cell>
          <cell r="F588" t="str">
            <v>Aktywny</v>
          </cell>
          <cell r="G588" t="str">
            <v>B-LIN-L-2.50</v>
          </cell>
          <cell r="I588">
            <v>28460</v>
          </cell>
          <cell r="J588" t="str">
            <v>BILANSOWE</v>
          </cell>
          <cell r="K588" t="str">
            <v>417</v>
          </cell>
          <cell r="L588" t="str">
            <v>Wydział Nadzoru Urzšdzeń Blokowych</v>
          </cell>
          <cell r="M588">
            <v>1010</v>
          </cell>
          <cell r="N588" t="str">
            <v>030220</v>
          </cell>
          <cell r="O588" t="str">
            <v>EII,EIII Nawęglanie</v>
          </cell>
          <cell r="P588" t="str">
            <v>03/2</v>
          </cell>
          <cell r="Q588">
            <v>2101800</v>
          </cell>
          <cell r="R588">
            <v>1850342.56</v>
          </cell>
          <cell r="S588">
            <v>52544.88</v>
          </cell>
          <cell r="T588">
            <v>1902887.44</v>
          </cell>
          <cell r="U588">
            <v>198912.56</v>
          </cell>
        </row>
        <row r="589">
          <cell r="A589" t="str">
            <v>62602066</v>
          </cell>
          <cell r="B589">
            <v>2004</v>
          </cell>
          <cell r="C589">
            <v>12</v>
          </cell>
          <cell r="D589" t="str">
            <v>6</v>
          </cell>
          <cell r="E589" t="str">
            <v>Centrala telefoniczna "DEFINITY"</v>
          </cell>
          <cell r="F589" t="str">
            <v>Aktywny</v>
          </cell>
          <cell r="G589" t="str">
            <v>B-LIN-L-1.90</v>
          </cell>
          <cell r="I589">
            <v>33848</v>
          </cell>
          <cell r="J589" t="str">
            <v>BILANSOWE</v>
          </cell>
          <cell r="K589" t="str">
            <v>550</v>
          </cell>
          <cell r="L589" t="str">
            <v>Wydział Nadzoru Urzšdzeń Elektrycznych - Sekcja łšcznoci</v>
          </cell>
          <cell r="M589">
            <v>1060</v>
          </cell>
          <cell r="N589" t="str">
            <v>212114</v>
          </cell>
          <cell r="O589" t="str">
            <v>EII,EIII Kosz.utrz.służ telekomun.</v>
          </cell>
          <cell r="P589" t="str">
            <v>03/3</v>
          </cell>
          <cell r="Q589">
            <v>3048915.16</v>
          </cell>
          <cell r="R589">
            <v>2154244.9900000002</v>
          </cell>
          <cell r="S589">
            <v>304891.44</v>
          </cell>
          <cell r="T589">
            <v>2459136.4300000002</v>
          </cell>
          <cell r="U589">
            <v>589778.73</v>
          </cell>
        </row>
        <row r="590">
          <cell r="A590" t="str">
            <v>00090528</v>
          </cell>
          <cell r="B590">
            <v>2004</v>
          </cell>
          <cell r="C590">
            <v>12</v>
          </cell>
          <cell r="D590" t="str">
            <v>01</v>
          </cell>
          <cell r="E590" t="str">
            <v>Grunt pod Estakadš odpopielania</v>
          </cell>
          <cell r="F590" t="str">
            <v>Aktywny</v>
          </cell>
          <cell r="G590" t="str">
            <v>B-LIN-L-20.00</v>
          </cell>
          <cell r="I590">
            <v>36525</v>
          </cell>
          <cell r="J590" t="str">
            <v>BILANSOWE</v>
          </cell>
          <cell r="K590" t="str">
            <v>415</v>
          </cell>
          <cell r="L590" t="str">
            <v>Wydział Nadzoru Mechanicznego Urzšdzeń Pozablokowych</v>
          </cell>
          <cell r="M590">
            <v>1001</v>
          </cell>
          <cell r="N590" t="str">
            <v>030410</v>
          </cell>
          <cell r="O590" t="str">
            <v>EII,EIII Wspólne odżuż. i odpop.</v>
          </cell>
          <cell r="P590" t="str">
            <v>03/2</v>
          </cell>
          <cell r="Q590">
            <v>14077.02</v>
          </cell>
          <cell r="R590">
            <v>11261.76</v>
          </cell>
          <cell r="S590">
            <v>2815.26</v>
          </cell>
          <cell r="T590">
            <v>14077.02</v>
          </cell>
          <cell r="U590">
            <v>0</v>
          </cell>
        </row>
        <row r="591">
          <cell r="A591" t="str">
            <v>29500271</v>
          </cell>
          <cell r="B591">
            <v>2004</v>
          </cell>
          <cell r="C591">
            <v>12</v>
          </cell>
          <cell r="D591" t="str">
            <v>2</v>
          </cell>
          <cell r="E591" t="str">
            <v>Komin żelbetowy H-300m</v>
          </cell>
          <cell r="F591" t="str">
            <v>Aktywny</v>
          </cell>
          <cell r="G591" t="str">
            <v>B-LIN-L-0,2</v>
          </cell>
          <cell r="I591">
            <v>28254</v>
          </cell>
          <cell r="J591" t="str">
            <v>BILANSOWE</v>
          </cell>
          <cell r="K591" t="str">
            <v>417</v>
          </cell>
          <cell r="L591" t="str">
            <v>Wydział Nadzoru Urzšdzeń Blokowych</v>
          </cell>
          <cell r="M591">
            <v>1020</v>
          </cell>
          <cell r="N591" t="str">
            <v>030315</v>
          </cell>
          <cell r="O591" t="str">
            <v>EIII Komin</v>
          </cell>
          <cell r="P591" t="str">
            <v>03/3</v>
          </cell>
          <cell r="Q591">
            <v>89997709.939999998</v>
          </cell>
          <cell r="R591">
            <v>85219814.560000002</v>
          </cell>
          <cell r="S591">
            <v>179995.42</v>
          </cell>
          <cell r="T591">
            <v>85399809.980000004</v>
          </cell>
          <cell r="U591">
            <v>4597899.96</v>
          </cell>
        </row>
        <row r="592">
          <cell r="A592" t="str">
            <v>31100084</v>
          </cell>
          <cell r="B592">
            <v>2004</v>
          </cell>
          <cell r="C592">
            <v>12</v>
          </cell>
          <cell r="D592" t="str">
            <v>3</v>
          </cell>
          <cell r="E592" t="str">
            <v>Kocioł parowy nr 5</v>
          </cell>
          <cell r="F592" t="str">
            <v>Aktywny</v>
          </cell>
          <cell r="G592" t="str">
            <v>B-LIN-L-0,3</v>
          </cell>
          <cell r="I592">
            <v>28459</v>
          </cell>
          <cell r="J592" t="str">
            <v>BILANSOWE</v>
          </cell>
          <cell r="K592" t="str">
            <v>417</v>
          </cell>
          <cell r="L592" t="str">
            <v>Wydział Nadzoru Urzšdzeń Blokowych</v>
          </cell>
          <cell r="M592">
            <v>1030</v>
          </cell>
          <cell r="N592" t="str">
            <v>030305</v>
          </cell>
          <cell r="O592" t="str">
            <v>EIII Kotłownia- kocioł nr.5</v>
          </cell>
          <cell r="P592" t="str">
            <v>03/3</v>
          </cell>
          <cell r="Q592">
            <v>94645783.909999996</v>
          </cell>
          <cell r="R592">
            <v>88887526.090000004</v>
          </cell>
          <cell r="S592">
            <v>202329.2</v>
          </cell>
          <cell r="T592">
            <v>89089855.290000007</v>
          </cell>
          <cell r="U592">
            <v>5555928.6200000001</v>
          </cell>
        </row>
        <row r="593">
          <cell r="A593" t="str">
            <v>44107413</v>
          </cell>
          <cell r="B593">
            <v>2004</v>
          </cell>
          <cell r="C593">
            <v>12</v>
          </cell>
          <cell r="D593" t="str">
            <v>4</v>
          </cell>
          <cell r="E593" t="str">
            <v xml:space="preserve"> Pompa wody chłodzšcej 6PC</v>
          </cell>
          <cell r="F593" t="str">
            <v>Aktywny</v>
          </cell>
          <cell r="G593" t="str">
            <v>B-LIN-L-4,3</v>
          </cell>
          <cell r="H593">
            <v>37680</v>
          </cell>
          <cell r="I593">
            <v>37680</v>
          </cell>
          <cell r="J593" t="str">
            <v>BILANSOWE</v>
          </cell>
          <cell r="K593" t="str">
            <v>423</v>
          </cell>
          <cell r="L593" t="str">
            <v>Wydział Wykonawstwa Robót Turbinowych</v>
          </cell>
          <cell r="M593">
            <v>1040</v>
          </cell>
          <cell r="N593" t="str">
            <v>010606</v>
          </cell>
          <cell r="O593" t="str">
            <v>EIII Maszynownia - turb. nr.6</v>
          </cell>
          <cell r="P593" t="str">
            <v>03/3</v>
          </cell>
          <cell r="Q593">
            <v>1937725.3</v>
          </cell>
          <cell r="R593">
            <v>108189.6</v>
          </cell>
          <cell r="S593">
            <v>83322.19</v>
          </cell>
          <cell r="T593">
            <v>191511.79</v>
          </cell>
          <cell r="U593">
            <v>1746213.51</v>
          </cell>
        </row>
        <row r="594">
          <cell r="A594" t="str">
            <v>49207439</v>
          </cell>
          <cell r="B594">
            <v>2004</v>
          </cell>
          <cell r="C594">
            <v>12</v>
          </cell>
          <cell r="D594" t="str">
            <v>4</v>
          </cell>
          <cell r="E594" t="str">
            <v>Sam. urzšdzenie do automat.regulacji i sterow. procesami bl. 6</v>
          </cell>
          <cell r="F594" t="str">
            <v>Aktywny</v>
          </cell>
          <cell r="G594" t="str">
            <v>B-LIN-L-4,3</v>
          </cell>
          <cell r="H594">
            <v>37712</v>
          </cell>
          <cell r="I594">
            <v>37711</v>
          </cell>
          <cell r="J594" t="str">
            <v>BILANSOWE</v>
          </cell>
          <cell r="K594" t="str">
            <v>416</v>
          </cell>
          <cell r="L594" t="str">
            <v>Wydział Nadzoru Urzšdzeń Elektrycznych</v>
          </cell>
          <cell r="M594">
            <v>1040</v>
          </cell>
          <cell r="N594" t="str">
            <v>010606</v>
          </cell>
          <cell r="O594" t="str">
            <v>EIII Maszynownia - turb. nr.6</v>
          </cell>
          <cell r="P594" t="str">
            <v>03/3</v>
          </cell>
          <cell r="Q594">
            <v>17503768.329999998</v>
          </cell>
          <cell r="R594">
            <v>873456.84</v>
          </cell>
          <cell r="S594">
            <v>755699.68</v>
          </cell>
          <cell r="T594">
            <v>1629156.52</v>
          </cell>
          <cell r="U594">
            <v>15874611.810000001</v>
          </cell>
        </row>
        <row r="595">
          <cell r="A595" t="str">
            <v>10452017</v>
          </cell>
          <cell r="B595">
            <v>2004</v>
          </cell>
          <cell r="C595">
            <v>12</v>
          </cell>
          <cell r="D595" t="str">
            <v>1</v>
          </cell>
          <cell r="E595" t="str">
            <v>Budynek chemicznej oczyszczalni wody.</v>
          </cell>
          <cell r="F595" t="str">
            <v>Aktywny</v>
          </cell>
          <cell r="G595" t="str">
            <v>B-LIN-L-2.30</v>
          </cell>
          <cell r="I595">
            <v>28460</v>
          </cell>
          <cell r="J595" t="str">
            <v>BILANSOWE</v>
          </cell>
          <cell r="K595" t="str">
            <v>415</v>
          </cell>
          <cell r="L595" t="str">
            <v>Wydział Nadzoru Mechanicznego Urzšdzeń Pozablokowych</v>
          </cell>
          <cell r="M595">
            <v>1010</v>
          </cell>
          <cell r="N595" t="str">
            <v>030140</v>
          </cell>
          <cell r="O595" t="str">
            <v>EII,EIII Oczyszczalnia cieków</v>
          </cell>
          <cell r="P595" t="str">
            <v>03/2</v>
          </cell>
          <cell r="Q595">
            <v>8760857.2400000002</v>
          </cell>
          <cell r="R595">
            <v>2508418.16</v>
          </cell>
          <cell r="S595">
            <v>189978.12</v>
          </cell>
          <cell r="T595">
            <v>2698396.28</v>
          </cell>
          <cell r="U595">
            <v>6062460.96</v>
          </cell>
        </row>
        <row r="596">
          <cell r="A596" t="str">
            <v>49107372</v>
          </cell>
          <cell r="B596">
            <v>2004</v>
          </cell>
          <cell r="C596">
            <v>12</v>
          </cell>
          <cell r="D596" t="str">
            <v>4</v>
          </cell>
          <cell r="E596" t="str">
            <v>KOMPUTEROWA  SIEĆ  SZKIELETOWA</v>
          </cell>
          <cell r="F596" t="str">
            <v>Aktywny</v>
          </cell>
          <cell r="G596" t="str">
            <v>B-LIN-L-3.90</v>
          </cell>
          <cell r="H596">
            <v>37621</v>
          </cell>
          <cell r="I596">
            <v>37621</v>
          </cell>
          <cell r="J596" t="str">
            <v>BILANSOWE</v>
          </cell>
          <cell r="K596" t="str">
            <v>250</v>
          </cell>
          <cell r="L596" t="str">
            <v>Wydział Informatyki Elektrowni Jaworzno III</v>
          </cell>
          <cell r="M596">
            <v>1040</v>
          </cell>
          <cell r="N596" t="str">
            <v>212200</v>
          </cell>
          <cell r="O596" t="str">
            <v>Informatyka Oddziału</v>
          </cell>
          <cell r="P596" t="str">
            <v>03/3</v>
          </cell>
          <cell r="Q596">
            <v>1711760.83</v>
          </cell>
          <cell r="R596">
            <v>552361.43000000005</v>
          </cell>
          <cell r="S596">
            <v>284199.95</v>
          </cell>
          <cell r="T596">
            <v>836561.38</v>
          </cell>
          <cell r="U596">
            <v>875199.45</v>
          </cell>
        </row>
        <row r="597">
          <cell r="A597" t="str">
            <v>31100080</v>
          </cell>
          <cell r="B597">
            <v>2004</v>
          </cell>
          <cell r="C597">
            <v>12</v>
          </cell>
          <cell r="D597" t="str">
            <v>3</v>
          </cell>
          <cell r="E597" t="str">
            <v>Kocioł parowy nr 1</v>
          </cell>
          <cell r="F597" t="str">
            <v>Aktywny</v>
          </cell>
          <cell r="G597" t="str">
            <v>B-LIN-L-.10</v>
          </cell>
          <cell r="I597">
            <v>28306</v>
          </cell>
          <cell r="J597" t="str">
            <v>BILANSOWE</v>
          </cell>
          <cell r="K597" t="str">
            <v>417</v>
          </cell>
          <cell r="L597" t="str">
            <v>Wydział Nadzoru Urzšdzeń Blokowych</v>
          </cell>
          <cell r="M597">
            <v>1030</v>
          </cell>
          <cell r="N597" t="str">
            <v>030301</v>
          </cell>
          <cell r="O597" t="str">
            <v>EIII Kotłownia- kocioł nr.1</v>
          </cell>
          <cell r="P597" t="str">
            <v>03/3</v>
          </cell>
          <cell r="Q597">
            <v>78013656.730000004</v>
          </cell>
          <cell r="R597">
            <v>77906556.730000004</v>
          </cell>
          <cell r="S597">
            <v>1820.32</v>
          </cell>
          <cell r="T597">
            <v>77908377.049999997</v>
          </cell>
          <cell r="U597">
            <v>105279.67999999999</v>
          </cell>
        </row>
        <row r="598">
          <cell r="A598" t="str">
            <v>31100085</v>
          </cell>
          <cell r="B598">
            <v>2004</v>
          </cell>
          <cell r="C598">
            <v>12</v>
          </cell>
          <cell r="D598" t="str">
            <v>3</v>
          </cell>
          <cell r="E598" t="str">
            <v>Kocioł parowy nr 6</v>
          </cell>
          <cell r="F598" t="str">
            <v>Aktywny</v>
          </cell>
          <cell r="G598" t="str">
            <v>B-LIN-L-.20</v>
          </cell>
          <cell r="I598">
            <v>28855</v>
          </cell>
          <cell r="J598" t="str">
            <v>BILANSOWE</v>
          </cell>
          <cell r="K598" t="str">
            <v>417</v>
          </cell>
          <cell r="L598" t="str">
            <v>Wydział Nadzoru Urzšdzeń Blokowych</v>
          </cell>
          <cell r="M598">
            <v>1030</v>
          </cell>
          <cell r="N598" t="str">
            <v>030306</v>
          </cell>
          <cell r="O598" t="str">
            <v>EIII Kotłownia- kocioł nr.6</v>
          </cell>
          <cell r="P598" t="str">
            <v>03/3</v>
          </cell>
          <cell r="Q598">
            <v>83404967.640000001</v>
          </cell>
          <cell r="R598">
            <v>80843763.629999995</v>
          </cell>
          <cell r="S598">
            <v>83404.97</v>
          </cell>
          <cell r="T598">
            <v>80927168.599999994</v>
          </cell>
          <cell r="U598">
            <v>2477799.04</v>
          </cell>
        </row>
        <row r="599">
          <cell r="A599" t="str">
            <v>24304765</v>
          </cell>
          <cell r="B599">
            <v>2004</v>
          </cell>
          <cell r="C599">
            <v>12</v>
          </cell>
          <cell r="D599" t="str">
            <v>2</v>
          </cell>
          <cell r="E599" t="str">
            <v>cieżka rowerowa łczca El.III z kryt pływalni.</v>
          </cell>
          <cell r="F599" t="str">
            <v>Aktywny</v>
          </cell>
          <cell r="G599" t="str">
            <v>B-LIN-L-4.00</v>
          </cell>
          <cell r="I599">
            <v>35775</v>
          </cell>
          <cell r="J599" t="str">
            <v>BILANSOWE</v>
          </cell>
          <cell r="K599" t="str">
            <v>812</v>
          </cell>
          <cell r="L599" t="str">
            <v>Wydział Socjalny - Kryta Pływalnia</v>
          </cell>
          <cell r="M599">
            <v>1020</v>
          </cell>
          <cell r="N599" t="str">
            <v>212150</v>
          </cell>
          <cell r="O599" t="str">
            <v>EII,EIII Place, drogi, parkingi</v>
          </cell>
          <cell r="P599" t="str">
            <v>03/3</v>
          </cell>
          <cell r="Q599">
            <v>2572646.88</v>
          </cell>
          <cell r="R599">
            <v>505698.99</v>
          </cell>
          <cell r="S599">
            <v>102905.76</v>
          </cell>
          <cell r="T599">
            <v>608604.75</v>
          </cell>
          <cell r="U599">
            <v>1964042.13</v>
          </cell>
        </row>
        <row r="600">
          <cell r="A600" t="str">
            <v>44107551</v>
          </cell>
          <cell r="B600">
            <v>2004</v>
          </cell>
          <cell r="C600">
            <v>12</v>
          </cell>
          <cell r="D600" t="str">
            <v>4</v>
          </cell>
          <cell r="E600" t="str">
            <v>Pompa wody chłodzšcej 5PC</v>
          </cell>
          <cell r="F600" t="str">
            <v>Aktywny</v>
          </cell>
          <cell r="G600" t="str">
            <v>B-LIN-L-4.50</v>
          </cell>
          <cell r="H600">
            <v>37925</v>
          </cell>
          <cell r="I600">
            <v>37925</v>
          </cell>
          <cell r="J600" t="str">
            <v>BILANSOWE</v>
          </cell>
          <cell r="K600" t="str">
            <v>423</v>
          </cell>
          <cell r="L600" t="str">
            <v>Wydział Wykonawstwa Robót Turbinowych</v>
          </cell>
          <cell r="M600">
            <v>1040</v>
          </cell>
          <cell r="N600" t="str">
            <v>010605</v>
          </cell>
          <cell r="O600" t="str">
            <v>EIII Maszynownia - turb. nr.5</v>
          </cell>
          <cell r="P600" t="str">
            <v>03/3</v>
          </cell>
          <cell r="Q600">
            <v>2002620.87</v>
          </cell>
          <cell r="R600">
            <v>23697.7</v>
          </cell>
          <cell r="S600">
            <v>90117.94</v>
          </cell>
          <cell r="T600">
            <v>113815.64</v>
          </cell>
          <cell r="U600">
            <v>1888805.23</v>
          </cell>
        </row>
        <row r="601">
          <cell r="A601" t="str">
            <v>00000501</v>
          </cell>
          <cell r="B601">
            <v>2004</v>
          </cell>
          <cell r="C601">
            <v>12</v>
          </cell>
          <cell r="D601" t="str">
            <v>0</v>
          </cell>
          <cell r="E601" t="str">
            <v>Grunt własny przy ul. Grunwaldzkiej- Plomba</v>
          </cell>
          <cell r="F601" t="str">
            <v>Aktywny</v>
          </cell>
          <cell r="G601" t="str">
            <v>B-LIN-L-0</v>
          </cell>
          <cell r="I601">
            <v>33849</v>
          </cell>
          <cell r="J601" t="str">
            <v>BILANSOWE</v>
          </cell>
          <cell r="K601" t="str">
            <v>813</v>
          </cell>
          <cell r="L601" t="str">
            <v>Wydział Gospodarczy</v>
          </cell>
          <cell r="M601">
            <v>1000</v>
          </cell>
          <cell r="N601" t="str">
            <v>404011</v>
          </cell>
          <cell r="O601" t="str">
            <v>EII,EIII Budynki mieszkalne</v>
          </cell>
          <cell r="P601" t="str">
            <v>03/3</v>
          </cell>
          <cell r="Q601">
            <v>1365.66</v>
          </cell>
          <cell r="R601">
            <v>0</v>
          </cell>
          <cell r="S601">
            <v>0</v>
          </cell>
          <cell r="T601">
            <v>0</v>
          </cell>
          <cell r="U601">
            <v>1365.66</v>
          </cell>
        </row>
        <row r="602">
          <cell r="A602" t="str">
            <v>61001046</v>
          </cell>
          <cell r="B602">
            <v>2004</v>
          </cell>
          <cell r="C602">
            <v>12</v>
          </cell>
          <cell r="D602" t="str">
            <v>6</v>
          </cell>
          <cell r="E602" t="str">
            <v>Rozdzielnia 3BB</v>
          </cell>
          <cell r="F602" t="str">
            <v>Aktywny</v>
          </cell>
          <cell r="G602" t="str">
            <v>B-LIN-L-0,5</v>
          </cell>
          <cell r="I602">
            <v>28425</v>
          </cell>
          <cell r="J602" t="str">
            <v>BILANSOWE</v>
          </cell>
          <cell r="K602" t="str">
            <v>416</v>
          </cell>
          <cell r="L602" t="str">
            <v>Wydział Nadzoru Urzšdzeń Elektrycznych</v>
          </cell>
          <cell r="M602">
            <v>1060</v>
          </cell>
          <cell r="N602" t="str">
            <v>030700</v>
          </cell>
          <cell r="O602" t="str">
            <v>EII,EIII Układ elektryczny zakładu</v>
          </cell>
          <cell r="P602" t="str">
            <v>03/3</v>
          </cell>
          <cell r="Q602">
            <v>4863223.83</v>
          </cell>
          <cell r="R602">
            <v>4304831.13</v>
          </cell>
          <cell r="S602">
            <v>17474.36</v>
          </cell>
          <cell r="T602">
            <v>4322305.49</v>
          </cell>
          <cell r="U602">
            <v>540918.34</v>
          </cell>
        </row>
        <row r="603">
          <cell r="A603" t="str">
            <v>29900359</v>
          </cell>
          <cell r="B603">
            <v>2004</v>
          </cell>
          <cell r="C603">
            <v>12</v>
          </cell>
          <cell r="D603" t="str">
            <v>6</v>
          </cell>
          <cell r="E603" t="str">
            <v>Stacja wysyłkowa popiołu nr 1 i 2 - blok nr 6.</v>
          </cell>
          <cell r="F603" t="str">
            <v>Aktywny</v>
          </cell>
          <cell r="G603" t="str">
            <v>B-LIN-L-3.00</v>
          </cell>
          <cell r="I603">
            <v>34698</v>
          </cell>
          <cell r="J603" t="str">
            <v>BILANSOWE</v>
          </cell>
          <cell r="K603" t="str">
            <v>415</v>
          </cell>
          <cell r="L603" t="str">
            <v>Wydział Nadzoru Mechanicznego Urzšdzeń Pozablokowych</v>
          </cell>
          <cell r="M603">
            <v>1060</v>
          </cell>
          <cell r="N603" t="str">
            <v>030420</v>
          </cell>
          <cell r="O603" t="str">
            <v>EII,EIII Suche odpopielanie</v>
          </cell>
          <cell r="P603" t="str">
            <v>03/3</v>
          </cell>
          <cell r="Q603">
            <v>1917115.7</v>
          </cell>
          <cell r="R603">
            <v>663246.96</v>
          </cell>
          <cell r="S603">
            <v>55518.63</v>
          </cell>
          <cell r="T603">
            <v>718765.59</v>
          </cell>
          <cell r="U603">
            <v>1198350.1100000001</v>
          </cell>
        </row>
        <row r="604">
          <cell r="A604" t="str">
            <v>23300327</v>
          </cell>
          <cell r="B604">
            <v>2004</v>
          </cell>
          <cell r="C604">
            <v>12</v>
          </cell>
          <cell r="D604" t="str">
            <v>2</v>
          </cell>
          <cell r="E604" t="str">
            <v>Sieć wody grzewczej</v>
          </cell>
          <cell r="F604" t="str">
            <v>Aktywny</v>
          </cell>
          <cell r="G604" t="str">
            <v>B-LIN-L-0,5</v>
          </cell>
          <cell r="I604">
            <v>29221</v>
          </cell>
          <cell r="J604" t="str">
            <v>BILANSOWE</v>
          </cell>
          <cell r="K604" t="str">
            <v>415</v>
          </cell>
          <cell r="L604" t="str">
            <v>Wydział Nadzoru Mechanicznego Urzšdzeń Pozablokowych</v>
          </cell>
          <cell r="M604">
            <v>1020</v>
          </cell>
          <cell r="N604" t="str">
            <v>051520</v>
          </cell>
          <cell r="O604" t="str">
            <v>EII,EIII K. przesyłu i dystrybucji</v>
          </cell>
          <cell r="P604" t="str">
            <v>03/3</v>
          </cell>
          <cell r="Q604">
            <v>2483033.63</v>
          </cell>
          <cell r="R604">
            <v>2225841.86</v>
          </cell>
          <cell r="S604">
            <v>9713.2800000000007</v>
          </cell>
          <cell r="T604">
            <v>2235555.14</v>
          </cell>
          <cell r="U604">
            <v>247478.49</v>
          </cell>
        </row>
        <row r="605">
          <cell r="A605" t="str">
            <v>14200059</v>
          </cell>
          <cell r="B605">
            <v>2004</v>
          </cell>
          <cell r="C605">
            <v>12</v>
          </cell>
          <cell r="D605" t="str">
            <v>1</v>
          </cell>
          <cell r="E605" t="str">
            <v>Budynek usług administracyjno - socjalnych (BUS).</v>
          </cell>
          <cell r="F605" t="str">
            <v>Aktywny</v>
          </cell>
          <cell r="G605" t="str">
            <v>B-LIN-L-3.10</v>
          </cell>
          <cell r="I605">
            <v>28254</v>
          </cell>
          <cell r="J605" t="str">
            <v>BILANSOWE</v>
          </cell>
          <cell r="K605" t="str">
            <v>813</v>
          </cell>
          <cell r="L605" t="str">
            <v>Wydział Gospodarczy</v>
          </cell>
          <cell r="M605">
            <v>1010</v>
          </cell>
          <cell r="N605" t="str">
            <v>212131</v>
          </cell>
          <cell r="O605" t="str">
            <v>EIII Budynek administracyjny - BUS</v>
          </cell>
          <cell r="P605" t="str">
            <v>03/3</v>
          </cell>
          <cell r="Q605">
            <v>2722786.31</v>
          </cell>
          <cell r="R605">
            <v>861793.83</v>
          </cell>
          <cell r="S605">
            <v>84406.38</v>
          </cell>
          <cell r="T605">
            <v>946200.21</v>
          </cell>
          <cell r="U605">
            <v>1776586.1</v>
          </cell>
        </row>
        <row r="606">
          <cell r="A606" t="str">
            <v>00090063</v>
          </cell>
          <cell r="B606">
            <v>2004</v>
          </cell>
          <cell r="C606">
            <v>12</v>
          </cell>
          <cell r="D606" t="str">
            <v>01</v>
          </cell>
          <cell r="E606" t="str">
            <v>Wysoki Brzeg, dz. nr 72</v>
          </cell>
          <cell r="F606" t="str">
            <v>Aktywny</v>
          </cell>
          <cell r="G606" t="str">
            <v>B-LIN-L-2.70</v>
          </cell>
          <cell r="H606">
            <v>38352</v>
          </cell>
          <cell r="I606">
            <v>38182</v>
          </cell>
          <cell r="J606" t="str">
            <v>BILANSOWE</v>
          </cell>
          <cell r="K606" t="str">
            <v>813</v>
          </cell>
          <cell r="L606" t="str">
            <v>Wydział Gospodarczy</v>
          </cell>
          <cell r="M606">
            <v>1001</v>
          </cell>
          <cell r="N606" t="str">
            <v>212190</v>
          </cell>
          <cell r="O606" t="str">
            <v>EII,EIII Poz. koszty ogólnoprod.</v>
          </cell>
          <cell r="P606" t="str">
            <v>03/3</v>
          </cell>
          <cell r="Q606">
            <v>42628</v>
          </cell>
          <cell r="R606">
            <v>0</v>
          </cell>
          <cell r="S606">
            <v>479.55</v>
          </cell>
          <cell r="T606">
            <v>479.55</v>
          </cell>
          <cell r="U606">
            <v>42148.45</v>
          </cell>
        </row>
        <row r="607">
          <cell r="A607" t="str">
            <v>65554158</v>
          </cell>
          <cell r="B607">
            <v>2004</v>
          </cell>
          <cell r="C607">
            <v>12</v>
          </cell>
          <cell r="D607" t="str">
            <v>6</v>
          </cell>
          <cell r="E607" t="str">
            <v>Elektrofiltr kotła nr 6</v>
          </cell>
          <cell r="F607" t="str">
            <v>Zlikwidowany</v>
          </cell>
          <cell r="G607" t="str">
            <v>B-LIN-L-10.00</v>
          </cell>
          <cell r="I607">
            <v>29677</v>
          </cell>
          <cell r="J607" t="str">
            <v>BILANSOWE</v>
          </cell>
          <cell r="K607" t="str">
            <v>417</v>
          </cell>
          <cell r="L607" t="str">
            <v>Wydział Nadzoru Urzšdzeń Blokowych</v>
          </cell>
          <cell r="M607">
            <v>1060</v>
          </cell>
          <cell r="N607" t="str">
            <v>010306</v>
          </cell>
          <cell r="O607" t="str">
            <v>EII Kotłownia- kocioł nr.6 - e</v>
          </cell>
          <cell r="P607" t="str">
            <v>03/2</v>
          </cell>
          <cell r="Q607">
            <v>2500000</v>
          </cell>
          <cell r="R607">
            <v>2500000</v>
          </cell>
          <cell r="S607">
            <v>0</v>
          </cell>
          <cell r="T607">
            <v>2500000</v>
          </cell>
          <cell r="U607">
            <v>0</v>
          </cell>
        </row>
        <row r="608">
          <cell r="A608" t="str">
            <v>65554256</v>
          </cell>
          <cell r="B608">
            <v>2004</v>
          </cell>
          <cell r="C608">
            <v>12</v>
          </cell>
          <cell r="D608" t="str">
            <v>6</v>
          </cell>
          <cell r="E608" t="str">
            <v>Elektrofiltr K-5</v>
          </cell>
          <cell r="F608" t="str">
            <v>Zlikwidowany</v>
          </cell>
          <cell r="G608" t="str">
            <v>B-LIN-L-10.00</v>
          </cell>
          <cell r="I608">
            <v>30529</v>
          </cell>
          <cell r="J608" t="str">
            <v>BILANSOWE</v>
          </cell>
          <cell r="K608" t="str">
            <v>417</v>
          </cell>
          <cell r="L608" t="str">
            <v>Wydział Nadzoru Urzšdzeń Blokowych</v>
          </cell>
          <cell r="M608">
            <v>1060</v>
          </cell>
          <cell r="N608" t="str">
            <v>010305</v>
          </cell>
          <cell r="O608" t="str">
            <v>EII  Kotłownia- kocioł nr.5 - e</v>
          </cell>
          <cell r="P608" t="str">
            <v>03/2</v>
          </cell>
          <cell r="Q608">
            <v>2528671</v>
          </cell>
          <cell r="R608">
            <v>2528671</v>
          </cell>
          <cell r="S608">
            <v>0</v>
          </cell>
          <cell r="T608">
            <v>2528671</v>
          </cell>
          <cell r="U608">
            <v>0</v>
          </cell>
        </row>
        <row r="609">
          <cell r="A609" t="str">
            <v>20000269</v>
          </cell>
          <cell r="B609">
            <v>2004</v>
          </cell>
          <cell r="C609">
            <v>12</v>
          </cell>
          <cell r="D609" t="str">
            <v>2</v>
          </cell>
          <cell r="E609" t="str">
            <v>Węzeł przesypowy W-3</v>
          </cell>
          <cell r="F609" t="str">
            <v>Zlikwidowany</v>
          </cell>
          <cell r="G609" t="str">
            <v>B-LIN-L-5.60</v>
          </cell>
          <cell r="I609">
            <v>29586</v>
          </cell>
          <cell r="J609" t="str">
            <v>BILANSOWE</v>
          </cell>
          <cell r="K609" t="str">
            <v>424</v>
          </cell>
          <cell r="L609" t="str">
            <v>Wydział Wykonawstwa Robót Mechanicznych Urzšdzeń Pozablokowych</v>
          </cell>
          <cell r="M609">
            <v>1020</v>
          </cell>
          <cell r="N609" t="str">
            <v>030210</v>
          </cell>
          <cell r="O609" t="str">
            <v>EII,EIII Wspólny transport paliwa</v>
          </cell>
          <cell r="P609" t="str">
            <v>03/3</v>
          </cell>
          <cell r="Q609">
            <v>6999932.4299999997</v>
          </cell>
          <cell r="R609">
            <v>6999932.4299999997</v>
          </cell>
          <cell r="S609">
            <v>0</v>
          </cell>
          <cell r="T609">
            <v>6999932.4299999997</v>
          </cell>
          <cell r="U609">
            <v>0</v>
          </cell>
        </row>
        <row r="610">
          <cell r="A610" t="str">
            <v>10206771</v>
          </cell>
          <cell r="B610">
            <v>2004</v>
          </cell>
          <cell r="C610">
            <v>12</v>
          </cell>
          <cell r="D610" t="str">
            <v>1</v>
          </cell>
          <cell r="E610" t="str">
            <v>Budynek łšcznoci- TV przy ul. Sportowej w Jaworznie</v>
          </cell>
          <cell r="F610" t="str">
            <v>Zlikwidowany</v>
          </cell>
          <cell r="G610" t="str">
            <v>B-LIN-L-6.40</v>
          </cell>
          <cell r="H610">
            <v>37103</v>
          </cell>
          <cell r="I610">
            <v>36991</v>
          </cell>
          <cell r="J610" t="str">
            <v>BILANSOWE</v>
          </cell>
          <cell r="K610" t="str">
            <v>813</v>
          </cell>
          <cell r="L610" t="str">
            <v>Wydział Gospodarczy</v>
          </cell>
          <cell r="M610">
            <v>1010</v>
          </cell>
          <cell r="N610" t="str">
            <v>212160</v>
          </cell>
          <cell r="O610" t="str">
            <v>EII,EIII Ochrona Mienia</v>
          </cell>
          <cell r="P610" t="str">
            <v>03/3</v>
          </cell>
          <cell r="Q610">
            <v>3087954.42</v>
          </cell>
          <cell r="R610">
            <v>324972.68</v>
          </cell>
          <cell r="S610">
            <v>82345.399999999994</v>
          </cell>
          <cell r="T610">
            <v>407318.08</v>
          </cell>
          <cell r="U610">
            <v>2680636.34</v>
          </cell>
        </row>
        <row r="611">
          <cell r="A611" t="str">
            <v>34052254</v>
          </cell>
          <cell r="B611">
            <v>2004</v>
          </cell>
          <cell r="C611">
            <v>12</v>
          </cell>
          <cell r="D611" t="str">
            <v>3</v>
          </cell>
          <cell r="E611" t="str">
            <v>Turbogenerator parowy prdu zmiennego nr 4.</v>
          </cell>
          <cell r="F611" t="str">
            <v>Zlikwidowany</v>
          </cell>
          <cell r="G611" t="str">
            <v>B-LIN-L-6.00</v>
          </cell>
          <cell r="I611">
            <v>28460</v>
          </cell>
          <cell r="J611" t="str">
            <v>BILANSOWE</v>
          </cell>
          <cell r="K611" t="str">
            <v>915</v>
          </cell>
          <cell r="L611" t="str">
            <v>Oddział Ruchu</v>
          </cell>
          <cell r="M611">
            <v>1030</v>
          </cell>
          <cell r="N611" t="str">
            <v>010604</v>
          </cell>
          <cell r="O611" t="str">
            <v>EIII Maszynownia - turb. nr.4 -</v>
          </cell>
          <cell r="P611" t="str">
            <v>03/2</v>
          </cell>
          <cell r="Q611">
            <v>20000000</v>
          </cell>
          <cell r="R611">
            <v>20000000</v>
          </cell>
          <cell r="S611">
            <v>0</v>
          </cell>
          <cell r="T611">
            <v>20000000</v>
          </cell>
          <cell r="U611">
            <v>0</v>
          </cell>
        </row>
        <row r="612">
          <cell r="A612" t="str">
            <v>34052256</v>
          </cell>
          <cell r="B612">
            <v>2004</v>
          </cell>
          <cell r="C612">
            <v>12</v>
          </cell>
          <cell r="D612" t="str">
            <v>3</v>
          </cell>
          <cell r="E612" t="str">
            <v>Turbogenerator parowy prdu zmiennego nr 6.</v>
          </cell>
          <cell r="F612" t="str">
            <v>Zlikwidowany</v>
          </cell>
          <cell r="G612" t="str">
            <v>B-LIN-L-6.00</v>
          </cell>
          <cell r="I612">
            <v>28460</v>
          </cell>
          <cell r="J612" t="str">
            <v>BILANSOWE</v>
          </cell>
          <cell r="K612" t="str">
            <v>915</v>
          </cell>
          <cell r="L612" t="str">
            <v>Oddział Ruchu</v>
          </cell>
          <cell r="M612">
            <v>1030</v>
          </cell>
          <cell r="N612" t="str">
            <v>010606</v>
          </cell>
          <cell r="O612" t="str">
            <v>EIII Maszynownia - turb. nr.6</v>
          </cell>
          <cell r="P612" t="str">
            <v>03/2</v>
          </cell>
          <cell r="Q612">
            <v>20000000</v>
          </cell>
          <cell r="R612">
            <v>20000000</v>
          </cell>
          <cell r="S612">
            <v>0</v>
          </cell>
          <cell r="T612">
            <v>20000000</v>
          </cell>
          <cell r="U612">
            <v>0</v>
          </cell>
        </row>
        <row r="613">
          <cell r="A613" t="str">
            <v>49203747</v>
          </cell>
          <cell r="B613">
            <v>2004</v>
          </cell>
          <cell r="C613">
            <v>12</v>
          </cell>
          <cell r="D613" t="str">
            <v>4</v>
          </cell>
          <cell r="E613" t="str">
            <v>System sterowania SYDEL</v>
          </cell>
          <cell r="F613" t="str">
            <v>Zlikwidowany</v>
          </cell>
          <cell r="G613" t="str">
            <v>B-DEG-D-17.00*2</v>
          </cell>
          <cell r="I613">
            <v>35240</v>
          </cell>
          <cell r="J613" t="str">
            <v>BILANSOWE</v>
          </cell>
          <cell r="K613" t="str">
            <v>520</v>
          </cell>
          <cell r="L613" t="str">
            <v>Wydział Wykonawstwa Remontów AKPiA i Zabezpieczeń Elektrycznych</v>
          </cell>
          <cell r="M613">
            <v>1040</v>
          </cell>
          <cell r="N613" t="str">
            <v>030500</v>
          </cell>
          <cell r="O613" t="str">
            <v>EIII Instalacja Odsiarczania Spalin</v>
          </cell>
          <cell r="P613" t="str">
            <v>03/3</v>
          </cell>
          <cell r="Q613">
            <v>2094371.57</v>
          </cell>
          <cell r="R613">
            <v>2094371.57</v>
          </cell>
          <cell r="S613">
            <v>0</v>
          </cell>
          <cell r="T613">
            <v>2094371.57</v>
          </cell>
          <cell r="U613">
            <v>0</v>
          </cell>
        </row>
        <row r="614">
          <cell r="A614" t="str">
            <v>00090059</v>
          </cell>
          <cell r="B614">
            <v>2004</v>
          </cell>
          <cell r="C614">
            <v>12</v>
          </cell>
          <cell r="D614" t="str">
            <v>01</v>
          </cell>
          <cell r="E614" t="str">
            <v>Teren E I-telewizja</v>
          </cell>
          <cell r="F614" t="str">
            <v>Zlikwidowany</v>
          </cell>
          <cell r="G614" t="str">
            <v>B-LIN-L-2.50</v>
          </cell>
          <cell r="H614">
            <v>37257</v>
          </cell>
          <cell r="I614">
            <v>37257</v>
          </cell>
          <cell r="J614" t="str">
            <v>BILANSOWE</v>
          </cell>
          <cell r="K614" t="str">
            <v>813</v>
          </cell>
          <cell r="L614" t="str">
            <v>Wydział Gospodarczy</v>
          </cell>
          <cell r="M614">
            <v>1001</v>
          </cell>
          <cell r="N614" t="str">
            <v>212149</v>
          </cell>
          <cell r="O614" t="str">
            <v>EII,EIII Poz.rodki trw.wyn.dzierż.</v>
          </cell>
          <cell r="P614" t="str">
            <v>03/3</v>
          </cell>
          <cell r="Q614">
            <v>13552</v>
          </cell>
          <cell r="R614">
            <v>677.52</v>
          </cell>
          <cell r="S614">
            <v>141.15</v>
          </cell>
          <cell r="T614">
            <v>818.67</v>
          </cell>
          <cell r="U614">
            <v>12733.33</v>
          </cell>
        </row>
        <row r="615">
          <cell r="A615" t="str">
            <v>31152247</v>
          </cell>
          <cell r="B615">
            <v>2004</v>
          </cell>
          <cell r="C615">
            <v>12</v>
          </cell>
          <cell r="D615" t="str">
            <v>3</v>
          </cell>
          <cell r="E615" t="str">
            <v>Kocioł parowy nr 6.</v>
          </cell>
          <cell r="F615" t="str">
            <v>Zlikwidowany</v>
          </cell>
          <cell r="G615" t="str">
            <v>B-LIN-L-6.00</v>
          </cell>
          <cell r="I615">
            <v>28460</v>
          </cell>
          <cell r="J615" t="str">
            <v>BILANSOWE</v>
          </cell>
          <cell r="K615" t="str">
            <v>417</v>
          </cell>
          <cell r="L615" t="str">
            <v>Wydział Nadzoru Urzšdzeń Blokowych</v>
          </cell>
          <cell r="M615">
            <v>1030</v>
          </cell>
          <cell r="N615" t="str">
            <v>010306</v>
          </cell>
          <cell r="O615" t="str">
            <v>EII Kotłownia- kocioł nr.6 - e</v>
          </cell>
          <cell r="P615" t="str">
            <v>03/2</v>
          </cell>
          <cell r="Q615">
            <v>27155932.399999999</v>
          </cell>
          <cell r="R615">
            <v>27155932.399999999</v>
          </cell>
          <cell r="S615">
            <v>0</v>
          </cell>
          <cell r="T615">
            <v>27155932.399999999</v>
          </cell>
          <cell r="U615">
            <v>0</v>
          </cell>
        </row>
        <row r="616">
          <cell r="A616" t="str">
            <v>65154327</v>
          </cell>
          <cell r="B616">
            <v>2005</v>
          </cell>
          <cell r="C616">
            <v>12</v>
          </cell>
          <cell r="D616" t="str">
            <v>2</v>
          </cell>
          <cell r="E616" t="str">
            <v>Rurocig wody chłodzcej</v>
          </cell>
          <cell r="F616" t="str">
            <v>Aktywny</v>
          </cell>
          <cell r="G616" t="str">
            <v>B-LIN-L-1.80</v>
          </cell>
          <cell r="I616">
            <v>30987</v>
          </cell>
          <cell r="J616" t="str">
            <v>BILANSOWE</v>
          </cell>
          <cell r="K616" t="str">
            <v>417</v>
          </cell>
          <cell r="L616" t="str">
            <v>Wydział Nadzoru Urzšdzeń Blokowych</v>
          </cell>
          <cell r="M616">
            <v>1020</v>
          </cell>
          <cell r="N616" t="str">
            <v>030613</v>
          </cell>
          <cell r="O616" t="str">
            <v>EII Budynki, budowle i poz. urzšdz</v>
          </cell>
          <cell r="P616" t="str">
            <v>03/2</v>
          </cell>
          <cell r="Q616">
            <v>2606020.4500000002</v>
          </cell>
          <cell r="R616">
            <v>1190731.43</v>
          </cell>
          <cell r="S616">
            <v>46908.36</v>
          </cell>
          <cell r="T616">
            <v>1237639.79</v>
          </cell>
          <cell r="U616">
            <v>1368380.66</v>
          </cell>
        </row>
        <row r="617">
          <cell r="A617" t="str">
            <v>63000839</v>
          </cell>
          <cell r="B617">
            <v>2005</v>
          </cell>
          <cell r="C617">
            <v>12</v>
          </cell>
          <cell r="D617" t="str">
            <v>6</v>
          </cell>
          <cell r="E617" t="str">
            <v>Transformator blokowy 4AT</v>
          </cell>
          <cell r="F617" t="str">
            <v>Aktywny</v>
          </cell>
          <cell r="G617" t="str">
            <v>B-LIN-L-1.90</v>
          </cell>
          <cell r="I617">
            <v>28490</v>
          </cell>
          <cell r="J617" t="str">
            <v>BILANSOWE</v>
          </cell>
          <cell r="K617" t="str">
            <v>416</v>
          </cell>
          <cell r="L617" t="str">
            <v>Wydział Nadzoru Urzšdzeń Elektrycznych</v>
          </cell>
          <cell r="M617">
            <v>1060</v>
          </cell>
          <cell r="N617" t="str">
            <v>010604</v>
          </cell>
          <cell r="O617" t="str">
            <v>EIII Maszynownia - turb. nr.4 -</v>
          </cell>
          <cell r="P617" t="str">
            <v>03/3</v>
          </cell>
          <cell r="Q617">
            <v>4049136.21</v>
          </cell>
          <cell r="R617">
            <v>2527373.34</v>
          </cell>
          <cell r="S617">
            <v>76933.440000000002</v>
          </cell>
          <cell r="T617">
            <v>2604306.7799999998</v>
          </cell>
          <cell r="U617">
            <v>1444829.43</v>
          </cell>
        </row>
        <row r="618">
          <cell r="A618" t="str">
            <v>63000840</v>
          </cell>
          <cell r="B618">
            <v>2005</v>
          </cell>
          <cell r="C618">
            <v>12</v>
          </cell>
          <cell r="D618" t="str">
            <v>6</v>
          </cell>
          <cell r="E618" t="str">
            <v>Transformator 1AT</v>
          </cell>
          <cell r="F618" t="str">
            <v>Aktywny</v>
          </cell>
          <cell r="G618" t="str">
            <v>B-LIN-L-1.80</v>
          </cell>
          <cell r="I618">
            <v>28824</v>
          </cell>
          <cell r="J618" t="str">
            <v>BILANSOWE</v>
          </cell>
          <cell r="K618" t="str">
            <v>416</v>
          </cell>
          <cell r="L618" t="str">
            <v>Wydział Nadzoru Urzšdzeń Elektrycznych</v>
          </cell>
          <cell r="M618">
            <v>1060</v>
          </cell>
          <cell r="N618" t="str">
            <v>010605</v>
          </cell>
          <cell r="O618" t="str">
            <v>EIII Maszynownia - turb. nr.5</v>
          </cell>
          <cell r="P618" t="str">
            <v>03/3</v>
          </cell>
          <cell r="Q618">
            <v>4081422.58</v>
          </cell>
          <cell r="R618">
            <v>2527086.31</v>
          </cell>
          <cell r="S618">
            <v>73465.56</v>
          </cell>
          <cell r="T618">
            <v>2600551.87</v>
          </cell>
          <cell r="U618">
            <v>1480870.71</v>
          </cell>
        </row>
        <row r="619">
          <cell r="A619" t="str">
            <v>63000841</v>
          </cell>
          <cell r="B619">
            <v>2005</v>
          </cell>
          <cell r="C619">
            <v>12</v>
          </cell>
          <cell r="D619" t="str">
            <v>6</v>
          </cell>
          <cell r="E619" t="str">
            <v>Transformator 6AT</v>
          </cell>
          <cell r="F619" t="str">
            <v>Aktywny</v>
          </cell>
          <cell r="G619" t="str">
            <v>B-LIN-L-10.00</v>
          </cell>
          <cell r="I619">
            <v>28855</v>
          </cell>
          <cell r="J619" t="str">
            <v>BILANSOWE</v>
          </cell>
          <cell r="K619" t="str">
            <v>416</v>
          </cell>
          <cell r="L619" t="str">
            <v>Wydział Nadzoru Urzšdzeń Elektrycznych</v>
          </cell>
          <cell r="M619">
            <v>1060</v>
          </cell>
          <cell r="N619" t="str">
            <v>010606</v>
          </cell>
          <cell r="O619" t="str">
            <v>EIII Maszynownia - turb. nr.6</v>
          </cell>
          <cell r="P619" t="str">
            <v>03/3</v>
          </cell>
          <cell r="Q619">
            <v>2001101.36</v>
          </cell>
          <cell r="R619">
            <v>2001101.36</v>
          </cell>
          <cell r="S619">
            <v>0</v>
          </cell>
          <cell r="T619">
            <v>2001101.36</v>
          </cell>
          <cell r="U619">
            <v>0</v>
          </cell>
        </row>
        <row r="620">
          <cell r="A620" t="str">
            <v>49206537</v>
          </cell>
          <cell r="B620">
            <v>2005</v>
          </cell>
          <cell r="C620">
            <v>12</v>
          </cell>
          <cell r="D620" t="str">
            <v>4</v>
          </cell>
          <cell r="E620" t="str">
            <v>Instalacja sygnalizacji p-poż-EJ II</v>
          </cell>
          <cell r="F620" t="str">
            <v>Aktywny</v>
          </cell>
          <cell r="G620" t="str">
            <v>B-LIN-L-1.90</v>
          </cell>
          <cell r="H620">
            <v>36891</v>
          </cell>
          <cell r="I620">
            <v>36860</v>
          </cell>
          <cell r="J620" t="str">
            <v>BILANSOWE</v>
          </cell>
          <cell r="K620" t="str">
            <v>416</v>
          </cell>
          <cell r="L620" t="str">
            <v>Wydział Nadzoru Urzšdzeń Elektrycznych</v>
          </cell>
          <cell r="M620">
            <v>1040</v>
          </cell>
          <cell r="N620" t="str">
            <v>030700</v>
          </cell>
          <cell r="O620" t="str">
            <v>EII,EIII Układ elektryczny zakładu</v>
          </cell>
          <cell r="P620" t="str">
            <v>03/2</v>
          </cell>
          <cell r="Q620">
            <v>2023854</v>
          </cell>
          <cell r="R620">
            <v>834165.03</v>
          </cell>
          <cell r="S620">
            <v>38453.160000000003</v>
          </cell>
          <cell r="T620">
            <v>872618.19</v>
          </cell>
          <cell r="U620">
            <v>1151235.81</v>
          </cell>
        </row>
        <row r="621">
          <cell r="A621" t="str">
            <v>70000501</v>
          </cell>
          <cell r="B621">
            <v>2005</v>
          </cell>
          <cell r="C621">
            <v>12</v>
          </cell>
          <cell r="D621" t="str">
            <v>7</v>
          </cell>
          <cell r="E621" t="str">
            <v>Lokomotywa spalinowa  2292</v>
          </cell>
          <cell r="F621" t="str">
            <v>Aktywny</v>
          </cell>
          <cell r="G621" t="str">
            <v>B-LIN-L-8.40</v>
          </cell>
          <cell r="I621">
            <v>28254</v>
          </cell>
          <cell r="J621" t="str">
            <v>BILANSOWE</v>
          </cell>
          <cell r="K621" t="str">
            <v>220</v>
          </cell>
          <cell r="L621" t="str">
            <v>Wydział Transportu Samochodowego, Transportu Ciężkiego i Urzšdzeń Dwignicowych</v>
          </cell>
          <cell r="M621">
            <v>1070</v>
          </cell>
          <cell r="N621" t="str">
            <v>313093</v>
          </cell>
          <cell r="O621" t="str">
            <v>EIII Lokomotywy</v>
          </cell>
          <cell r="P621" t="str">
            <v>03/3</v>
          </cell>
          <cell r="Q621">
            <v>2000209.29</v>
          </cell>
          <cell r="R621">
            <v>2000209.29</v>
          </cell>
          <cell r="S621">
            <v>0</v>
          </cell>
          <cell r="T621">
            <v>2000209.29</v>
          </cell>
          <cell r="U621">
            <v>0</v>
          </cell>
        </row>
        <row r="622">
          <cell r="A622" t="str">
            <v>70000502</v>
          </cell>
          <cell r="B622">
            <v>2005</v>
          </cell>
          <cell r="C622">
            <v>12</v>
          </cell>
          <cell r="D622" t="str">
            <v>7</v>
          </cell>
          <cell r="E622" t="str">
            <v>Lokomotywa spalinowa  2333</v>
          </cell>
          <cell r="F622" t="str">
            <v>Aktywny</v>
          </cell>
          <cell r="G622" t="str">
            <v>B-LIN-L-8.40</v>
          </cell>
          <cell r="I622">
            <v>28490</v>
          </cell>
          <cell r="J622" t="str">
            <v>BILANSOWE</v>
          </cell>
          <cell r="K622" t="str">
            <v>220</v>
          </cell>
          <cell r="L622" t="str">
            <v>Wydział Transportu Samochodowego, Transportu Ciężkiego i Urzšdzeń Dwignicowych</v>
          </cell>
          <cell r="M622">
            <v>1070</v>
          </cell>
          <cell r="N622" t="str">
            <v>313093</v>
          </cell>
          <cell r="O622" t="str">
            <v>EIII Lokomotywy</v>
          </cell>
          <cell r="P622" t="str">
            <v>03/3</v>
          </cell>
          <cell r="Q622">
            <v>1999539.54</v>
          </cell>
          <cell r="R622">
            <v>1999539.54</v>
          </cell>
          <cell r="S622">
            <v>0</v>
          </cell>
          <cell r="T622">
            <v>1999539.54</v>
          </cell>
          <cell r="U622">
            <v>0</v>
          </cell>
        </row>
        <row r="623">
          <cell r="A623" t="str">
            <v>70000503</v>
          </cell>
          <cell r="B623">
            <v>2005</v>
          </cell>
          <cell r="C623">
            <v>12</v>
          </cell>
          <cell r="D623" t="str">
            <v>7</v>
          </cell>
          <cell r="E623" t="str">
            <v>Lokomotywa spalinowa  2409</v>
          </cell>
          <cell r="F623" t="str">
            <v>Aktywny</v>
          </cell>
          <cell r="G623" t="str">
            <v>B-LIN-L-8.40</v>
          </cell>
          <cell r="I623">
            <v>28307</v>
          </cell>
          <cell r="J623" t="str">
            <v>BILANSOWE</v>
          </cell>
          <cell r="K623" t="str">
            <v>220</v>
          </cell>
          <cell r="L623" t="str">
            <v>Wydział Transportu Samochodowego, Transportu Ciężkiego i Urzšdzeń Dwignicowych</v>
          </cell>
          <cell r="M623">
            <v>1070</v>
          </cell>
          <cell r="N623" t="str">
            <v>313093</v>
          </cell>
          <cell r="O623" t="str">
            <v>EIII Lokomotywy</v>
          </cell>
          <cell r="P623" t="str">
            <v>03/3</v>
          </cell>
          <cell r="Q623">
            <v>2000409.48</v>
          </cell>
          <cell r="R623">
            <v>2000409.48</v>
          </cell>
          <cell r="S623">
            <v>0</v>
          </cell>
          <cell r="T623">
            <v>2000409.48</v>
          </cell>
          <cell r="U623">
            <v>0</v>
          </cell>
        </row>
        <row r="624">
          <cell r="A624" t="str">
            <v>70000504</v>
          </cell>
          <cell r="B624">
            <v>2005</v>
          </cell>
          <cell r="C624">
            <v>12</v>
          </cell>
          <cell r="D624" t="str">
            <v>7</v>
          </cell>
          <cell r="E624" t="str">
            <v>Lokomotywa spalinowa  2482</v>
          </cell>
          <cell r="F624" t="str">
            <v>Aktywny</v>
          </cell>
          <cell r="G624" t="str">
            <v>B-LIN-L-8.40</v>
          </cell>
          <cell r="I624">
            <v>29128</v>
          </cell>
          <cell r="J624" t="str">
            <v>BILANSOWE</v>
          </cell>
          <cell r="K624" t="str">
            <v>220</v>
          </cell>
          <cell r="L624" t="str">
            <v>Wydział Transportu Samochodowego, Transportu Ciężkiego i Urzšdzeń Dwignicowych</v>
          </cell>
          <cell r="M624">
            <v>1070</v>
          </cell>
          <cell r="N624" t="str">
            <v>313093</v>
          </cell>
          <cell r="O624" t="str">
            <v>EIII Lokomotywy</v>
          </cell>
          <cell r="P624" t="str">
            <v>03/3</v>
          </cell>
          <cell r="Q624">
            <v>2000080.37</v>
          </cell>
          <cell r="R624">
            <v>2000080.37</v>
          </cell>
          <cell r="S624">
            <v>0</v>
          </cell>
          <cell r="T624">
            <v>2000080.37</v>
          </cell>
          <cell r="U624">
            <v>0</v>
          </cell>
        </row>
        <row r="625">
          <cell r="A625" t="str">
            <v>70000642</v>
          </cell>
          <cell r="B625">
            <v>2005</v>
          </cell>
          <cell r="C625">
            <v>12</v>
          </cell>
          <cell r="D625" t="str">
            <v>7</v>
          </cell>
          <cell r="E625" t="str">
            <v>Lokomotywa spalinowa  2652</v>
          </cell>
          <cell r="F625" t="str">
            <v>Aktywny</v>
          </cell>
          <cell r="G625" t="str">
            <v>B-LIN-L-8.40</v>
          </cell>
          <cell r="I625">
            <v>33085</v>
          </cell>
          <cell r="J625" t="str">
            <v>BILANSOWE</v>
          </cell>
          <cell r="K625" t="str">
            <v>220</v>
          </cell>
          <cell r="L625" t="str">
            <v>Wydział Transportu Samochodowego, Transportu Ciężkiego i Urzšdzeń Dwignicowych</v>
          </cell>
          <cell r="M625">
            <v>1070</v>
          </cell>
          <cell r="N625" t="str">
            <v>313093</v>
          </cell>
          <cell r="O625" t="str">
            <v>EIII Lokomotywy</v>
          </cell>
          <cell r="P625" t="str">
            <v>03/3</v>
          </cell>
          <cell r="Q625">
            <v>2001719.16</v>
          </cell>
          <cell r="R625">
            <v>2001719.16</v>
          </cell>
          <cell r="S625">
            <v>0</v>
          </cell>
          <cell r="T625">
            <v>2001719.16</v>
          </cell>
          <cell r="U625">
            <v>0</v>
          </cell>
        </row>
        <row r="626">
          <cell r="A626" t="str">
            <v>10106502</v>
          </cell>
          <cell r="B626">
            <v>2005</v>
          </cell>
          <cell r="C626">
            <v>12</v>
          </cell>
          <cell r="D626" t="str">
            <v>1</v>
          </cell>
          <cell r="E626" t="str">
            <v>Budynek szatni-łażni warsztatu brygad remontowych EJ.III.</v>
          </cell>
          <cell r="F626" t="str">
            <v>Aktywny</v>
          </cell>
          <cell r="G626" t="str">
            <v>B-LIN-L-4.00</v>
          </cell>
          <cell r="H626">
            <v>36799</v>
          </cell>
          <cell r="I626">
            <v>36707</v>
          </cell>
          <cell r="J626" t="str">
            <v>BILANSOWE</v>
          </cell>
          <cell r="K626" t="str">
            <v>813</v>
          </cell>
          <cell r="L626" t="str">
            <v>Wydział Gospodarczy</v>
          </cell>
          <cell r="M626">
            <v>1010</v>
          </cell>
          <cell r="N626" t="str">
            <v>212136</v>
          </cell>
          <cell r="O626" t="str">
            <v>EIII Szatnie i łanie   za VI bl</v>
          </cell>
          <cell r="P626" t="str">
            <v>03/3</v>
          </cell>
          <cell r="Q626">
            <v>5422317.7800000003</v>
          </cell>
          <cell r="R626">
            <v>896918.6</v>
          </cell>
          <cell r="S626">
            <v>216892.44</v>
          </cell>
          <cell r="T626">
            <v>1113811.04</v>
          </cell>
          <cell r="U626">
            <v>4308506.74</v>
          </cell>
        </row>
        <row r="627">
          <cell r="A627" t="str">
            <v>65104869</v>
          </cell>
          <cell r="B627">
            <v>2005</v>
          </cell>
          <cell r="C627">
            <v>12</v>
          </cell>
          <cell r="D627" t="str">
            <v>2</v>
          </cell>
          <cell r="E627" t="str">
            <v>Rurocigi technologiczne</v>
          </cell>
          <cell r="F627" t="str">
            <v>Aktywny</v>
          </cell>
          <cell r="G627" t="str">
            <v>B-LIN-L-1.10</v>
          </cell>
          <cell r="I627">
            <v>35949</v>
          </cell>
          <cell r="J627" t="str">
            <v>BILANSOWE</v>
          </cell>
          <cell r="K627" t="str">
            <v>417</v>
          </cell>
          <cell r="L627" t="str">
            <v>Wydział Nadzoru Urzšdzeń Blokowych</v>
          </cell>
          <cell r="M627">
            <v>1020</v>
          </cell>
          <cell r="N627" t="str">
            <v>030602</v>
          </cell>
          <cell r="O627" t="str">
            <v>EII Maszynownia - turb. nr 2 -wsp.</v>
          </cell>
          <cell r="P627" t="str">
            <v>03/2</v>
          </cell>
          <cell r="Q627">
            <v>13854516.48</v>
          </cell>
          <cell r="R627">
            <v>9160607.5800000001</v>
          </cell>
          <cell r="S627">
            <v>152400.24</v>
          </cell>
          <cell r="T627">
            <v>9313007.8200000003</v>
          </cell>
          <cell r="U627">
            <v>4541508.66</v>
          </cell>
        </row>
        <row r="628">
          <cell r="A628" t="str">
            <v>65105416</v>
          </cell>
          <cell r="B628">
            <v>2005</v>
          </cell>
          <cell r="C628">
            <v>12</v>
          </cell>
          <cell r="D628" t="str">
            <v>2</v>
          </cell>
          <cell r="E628" t="str">
            <v>Rurocigi technologiczne TG-3 El.II</v>
          </cell>
          <cell r="F628" t="str">
            <v>Aktywny</v>
          </cell>
          <cell r="G628" t="str">
            <v>B-LIN-L-1.30</v>
          </cell>
          <cell r="I628">
            <v>36160</v>
          </cell>
          <cell r="J628" t="str">
            <v>BILANSOWE</v>
          </cell>
          <cell r="K628" t="str">
            <v>417</v>
          </cell>
          <cell r="L628" t="str">
            <v>Wydział Nadzoru Urzšdzeń Blokowych</v>
          </cell>
          <cell r="M628">
            <v>1020</v>
          </cell>
          <cell r="N628" t="str">
            <v>030603</v>
          </cell>
          <cell r="O628" t="str">
            <v>EII Maszynownia - turb. nr.3 -wsp.</v>
          </cell>
          <cell r="P628" t="str">
            <v>03/2</v>
          </cell>
          <cell r="Q628">
            <v>16755224.26</v>
          </cell>
          <cell r="R628">
            <v>10260369.24</v>
          </cell>
          <cell r="S628">
            <v>217817.28</v>
          </cell>
          <cell r="T628">
            <v>10478186.52</v>
          </cell>
          <cell r="U628">
            <v>6277037.7400000002</v>
          </cell>
        </row>
        <row r="629">
          <cell r="A629" t="str">
            <v>65105626</v>
          </cell>
          <cell r="B629">
            <v>2005</v>
          </cell>
          <cell r="C629">
            <v>12</v>
          </cell>
          <cell r="D629" t="str">
            <v>2</v>
          </cell>
          <cell r="E629" t="str">
            <v>Rurocigi technologiczne z rejonu - SUW. Dekarbonizacja wody</v>
          </cell>
          <cell r="F629" t="str">
            <v>Aktywny</v>
          </cell>
          <cell r="G629" t="str">
            <v>B-LIN-L-2.10</v>
          </cell>
          <cell r="I629">
            <v>36462</v>
          </cell>
          <cell r="J629" t="str">
            <v>BILANSOWE</v>
          </cell>
          <cell r="K629" t="str">
            <v>415</v>
          </cell>
          <cell r="L629" t="str">
            <v>Wydział Nadzoru Mechanicznego Urzšdzeń Pozablokowych</v>
          </cell>
          <cell r="M629">
            <v>1020</v>
          </cell>
          <cell r="N629" t="str">
            <v>010110</v>
          </cell>
          <cell r="O629" t="str">
            <v>EII,EIII Dekarbonizacja wody</v>
          </cell>
          <cell r="P629" t="str">
            <v>03/2</v>
          </cell>
          <cell r="Q629">
            <v>3155368.08</v>
          </cell>
          <cell r="R629">
            <v>1131724.74</v>
          </cell>
          <cell r="S629">
            <v>66262.679999999993</v>
          </cell>
          <cell r="T629">
            <v>1197987.42</v>
          </cell>
          <cell r="U629">
            <v>1957380.66</v>
          </cell>
        </row>
        <row r="630">
          <cell r="A630" t="str">
            <v>65106059</v>
          </cell>
          <cell r="B630">
            <v>2005</v>
          </cell>
          <cell r="C630">
            <v>12</v>
          </cell>
          <cell r="D630" t="str">
            <v>2</v>
          </cell>
          <cell r="E630" t="str">
            <v>Rurocigi technologiczne w obrębie stacji rozruchowo-zrzutowej</v>
          </cell>
          <cell r="F630" t="str">
            <v>Aktywny</v>
          </cell>
          <cell r="G630" t="str">
            <v>B-LIN-L-1.50</v>
          </cell>
          <cell r="I630">
            <v>36468</v>
          </cell>
          <cell r="J630" t="str">
            <v>BILANSOWE</v>
          </cell>
          <cell r="K630" t="str">
            <v>417</v>
          </cell>
          <cell r="L630" t="str">
            <v>Wydział Nadzoru Urzšdzeń Blokowych</v>
          </cell>
          <cell r="M630">
            <v>1020</v>
          </cell>
          <cell r="N630" t="str">
            <v>030313</v>
          </cell>
          <cell r="O630" t="str">
            <v>EII Budynek kotłowni</v>
          </cell>
          <cell r="P630" t="str">
            <v>03/2</v>
          </cell>
          <cell r="Q630">
            <v>2452209.31</v>
          </cell>
          <cell r="R630">
            <v>1291169.96</v>
          </cell>
          <cell r="S630">
            <v>36783.120000000003</v>
          </cell>
          <cell r="T630">
            <v>1327953.08</v>
          </cell>
          <cell r="U630">
            <v>1124256.23</v>
          </cell>
        </row>
        <row r="631">
          <cell r="A631" t="str">
            <v>65106083</v>
          </cell>
          <cell r="B631">
            <v>2005</v>
          </cell>
          <cell r="C631">
            <v>12</v>
          </cell>
          <cell r="D631" t="str">
            <v>2</v>
          </cell>
          <cell r="E631" t="str">
            <v>Rurocigi sprężonego powietrza - gospodarka sprężonym powietrzem</v>
          </cell>
          <cell r="F631" t="str">
            <v>Aktywny</v>
          </cell>
          <cell r="G631" t="str">
            <v>B-LIN-L-2.10</v>
          </cell>
          <cell r="I631">
            <v>36418</v>
          </cell>
          <cell r="J631" t="str">
            <v>BILANSOWE</v>
          </cell>
          <cell r="K631" t="str">
            <v>415</v>
          </cell>
          <cell r="L631" t="str">
            <v>Wydział Nadzoru Mechanicznego Urzšdzeń Pozablokowych</v>
          </cell>
          <cell r="M631">
            <v>1020</v>
          </cell>
          <cell r="N631" t="str">
            <v>030420</v>
          </cell>
          <cell r="O631" t="str">
            <v>EII,EIII Suche odpopielanie</v>
          </cell>
          <cell r="P631" t="str">
            <v>03/2</v>
          </cell>
          <cell r="Q631">
            <v>2497617.33</v>
          </cell>
          <cell r="R631">
            <v>874479.48</v>
          </cell>
          <cell r="S631">
            <v>52449.96</v>
          </cell>
          <cell r="T631">
            <v>926929.44</v>
          </cell>
          <cell r="U631">
            <v>1570687.89</v>
          </cell>
        </row>
        <row r="632">
          <cell r="A632" t="str">
            <v>65106093</v>
          </cell>
          <cell r="B632">
            <v>2005</v>
          </cell>
          <cell r="C632">
            <v>12</v>
          </cell>
          <cell r="D632" t="str">
            <v>2</v>
          </cell>
          <cell r="E632" t="str">
            <v>Rurocigi technologiczne K-3 - El.II.</v>
          </cell>
          <cell r="F632" t="str">
            <v>Aktywny</v>
          </cell>
          <cell r="G632" t="str">
            <v>B-LIN-L-2.10</v>
          </cell>
          <cell r="I632">
            <v>36468</v>
          </cell>
          <cell r="J632" t="str">
            <v>BILANSOWE</v>
          </cell>
          <cell r="K632" t="str">
            <v>417</v>
          </cell>
          <cell r="L632" t="str">
            <v>Wydział Nadzoru Urzšdzeń Blokowych</v>
          </cell>
          <cell r="M632">
            <v>1020</v>
          </cell>
          <cell r="N632" t="str">
            <v>030303</v>
          </cell>
          <cell r="O632" t="str">
            <v>EII,EIII Kotłownia- kocioł nr.3</v>
          </cell>
          <cell r="P632" t="str">
            <v>03/2</v>
          </cell>
          <cell r="Q632">
            <v>14588727.08</v>
          </cell>
          <cell r="R632">
            <v>5108764.84</v>
          </cell>
          <cell r="S632">
            <v>306363.24</v>
          </cell>
          <cell r="T632">
            <v>5415128.0800000001</v>
          </cell>
          <cell r="U632">
            <v>9173599</v>
          </cell>
        </row>
        <row r="633">
          <cell r="A633" t="str">
            <v>65106108</v>
          </cell>
          <cell r="B633">
            <v>2005</v>
          </cell>
          <cell r="C633">
            <v>12</v>
          </cell>
          <cell r="D633" t="str">
            <v>2</v>
          </cell>
          <cell r="E633" t="str">
            <v>Rurocigi technologiczne K-2 - El.II.</v>
          </cell>
          <cell r="F633" t="str">
            <v>Aktywny</v>
          </cell>
          <cell r="G633" t="str">
            <v>B-LIN-L-2.10</v>
          </cell>
          <cell r="I633">
            <v>36480</v>
          </cell>
          <cell r="J633" t="str">
            <v>BILANSOWE</v>
          </cell>
          <cell r="K633" t="str">
            <v>417</v>
          </cell>
          <cell r="L633" t="str">
            <v>Wydział Nadzoru Urzšdzeń Blokowych</v>
          </cell>
          <cell r="M633">
            <v>1020</v>
          </cell>
          <cell r="N633" t="str">
            <v>030302</v>
          </cell>
          <cell r="O633" t="str">
            <v>EII,EIII Kotłownia- kocioł nr.2</v>
          </cell>
          <cell r="P633" t="str">
            <v>03/2</v>
          </cell>
          <cell r="Q633">
            <v>10931132.4</v>
          </cell>
          <cell r="R633">
            <v>3815089.07</v>
          </cell>
          <cell r="S633">
            <v>229553.76</v>
          </cell>
          <cell r="T633">
            <v>4044642.83</v>
          </cell>
          <cell r="U633">
            <v>6886489.5700000003</v>
          </cell>
        </row>
        <row r="634">
          <cell r="A634" t="str">
            <v>65106117</v>
          </cell>
          <cell r="B634">
            <v>2005</v>
          </cell>
          <cell r="C634">
            <v>12</v>
          </cell>
          <cell r="D634" t="str">
            <v>2</v>
          </cell>
          <cell r="E634" t="str">
            <v>Rurocig pary technologicznej z kolektorem El.III</v>
          </cell>
          <cell r="F634" t="str">
            <v>Aktywny</v>
          </cell>
          <cell r="G634" t="str">
            <v>B-LIN-L-3.00</v>
          </cell>
          <cell r="I634">
            <v>36525</v>
          </cell>
          <cell r="J634" t="str">
            <v>BILANSOWE</v>
          </cell>
          <cell r="K634" t="str">
            <v>320</v>
          </cell>
          <cell r="L634" t="str">
            <v>Wydział Ruchu Bloków</v>
          </cell>
          <cell r="M634">
            <v>1020</v>
          </cell>
          <cell r="N634" t="str">
            <v>051522</v>
          </cell>
          <cell r="O634" t="str">
            <v>EIII Kosz. przes.i dystr.ciep.Knauf</v>
          </cell>
          <cell r="P634" t="str">
            <v>03/3</v>
          </cell>
          <cell r="Q634">
            <v>2127346.0099999998</v>
          </cell>
          <cell r="R634">
            <v>802009.38</v>
          </cell>
          <cell r="S634">
            <v>63820.44</v>
          </cell>
          <cell r="T634">
            <v>865829.82</v>
          </cell>
          <cell r="U634">
            <v>1261516.19</v>
          </cell>
        </row>
        <row r="635">
          <cell r="A635" t="str">
            <v>65106228</v>
          </cell>
          <cell r="B635">
            <v>2005</v>
          </cell>
          <cell r="C635">
            <v>12</v>
          </cell>
          <cell r="D635" t="str">
            <v>2</v>
          </cell>
          <cell r="E635" t="str">
            <v>Rurocišgi transportowe mułu dla K-2 i K-3 - El.II</v>
          </cell>
          <cell r="F635" t="str">
            <v>Aktywny</v>
          </cell>
          <cell r="G635" t="str">
            <v>B-LIN-L-2.30</v>
          </cell>
          <cell r="I635">
            <v>36516</v>
          </cell>
          <cell r="J635" t="str">
            <v>BILANSOWE</v>
          </cell>
          <cell r="K635" t="str">
            <v>415</v>
          </cell>
          <cell r="L635" t="str">
            <v>Wydział Nadzoru Mechanicznego Urzšdzeń Pozablokowych</v>
          </cell>
          <cell r="M635">
            <v>1020</v>
          </cell>
          <cell r="N635" t="str">
            <v>030302</v>
          </cell>
          <cell r="O635" t="str">
            <v>EII,EIII Kotłownia- kocioł nr.2</v>
          </cell>
          <cell r="P635" t="str">
            <v>03/2</v>
          </cell>
          <cell r="Q635">
            <v>3012136.99</v>
          </cell>
          <cell r="R635">
            <v>907333.26</v>
          </cell>
          <cell r="S635">
            <v>69279.240000000005</v>
          </cell>
          <cell r="T635">
            <v>976612.5</v>
          </cell>
          <cell r="U635">
            <v>2035524.49</v>
          </cell>
        </row>
        <row r="636">
          <cell r="A636" t="str">
            <v>65106245</v>
          </cell>
          <cell r="B636">
            <v>2005</v>
          </cell>
          <cell r="C636">
            <v>12</v>
          </cell>
          <cell r="D636" t="str">
            <v>2</v>
          </cell>
          <cell r="E636" t="str">
            <v>Rurociagi-sieci co i cwu. El.II.</v>
          </cell>
          <cell r="F636" t="str">
            <v>Aktywny</v>
          </cell>
          <cell r="G636" t="str">
            <v>B-LIN-L-2.10</v>
          </cell>
          <cell r="I636">
            <v>36516</v>
          </cell>
          <cell r="J636" t="str">
            <v>BILANSOWE</v>
          </cell>
          <cell r="K636" t="str">
            <v>417</v>
          </cell>
          <cell r="L636" t="str">
            <v>Wydział Nadzoru Urzšdzeń Blokowych</v>
          </cell>
          <cell r="M636">
            <v>1020</v>
          </cell>
          <cell r="N636" t="str">
            <v>051520</v>
          </cell>
          <cell r="O636" t="str">
            <v>EII,EIII K. przesyłu i dystrybucji</v>
          </cell>
          <cell r="P636" t="str">
            <v>03/2</v>
          </cell>
          <cell r="Q636">
            <v>2124488.21</v>
          </cell>
          <cell r="R636">
            <v>726574.56</v>
          </cell>
          <cell r="S636">
            <v>44614.2</v>
          </cell>
          <cell r="T636">
            <v>771188.76</v>
          </cell>
          <cell r="U636">
            <v>1353299.45</v>
          </cell>
        </row>
        <row r="637">
          <cell r="A637" t="str">
            <v>65100573</v>
          </cell>
          <cell r="B637">
            <v>2005</v>
          </cell>
          <cell r="C637">
            <v>12</v>
          </cell>
          <cell r="D637" t="str">
            <v>2</v>
          </cell>
          <cell r="E637" t="str">
            <v>Rurocigi wysokoprężne parowe i wody zasilajcej</v>
          </cell>
          <cell r="F637" t="str">
            <v>Aktywny</v>
          </cell>
          <cell r="G637" t="str">
            <v>B-LIN-L-14.00</v>
          </cell>
          <cell r="I637">
            <v>28306</v>
          </cell>
          <cell r="J637" t="str">
            <v>BILANSOWE</v>
          </cell>
          <cell r="K637" t="str">
            <v>417</v>
          </cell>
          <cell r="L637" t="str">
            <v>Wydział Nadzoru Urzšdzeń Blokowych</v>
          </cell>
          <cell r="M637">
            <v>1020</v>
          </cell>
          <cell r="N637" t="str">
            <v>010602</v>
          </cell>
          <cell r="O637" t="str">
            <v>EII,EIII Maszynownia - turb. nr 2 -</v>
          </cell>
          <cell r="P637" t="str">
            <v>03/3</v>
          </cell>
          <cell r="Q637">
            <v>7122352.9699999997</v>
          </cell>
          <cell r="R637">
            <v>7122352.9699999997</v>
          </cell>
          <cell r="S637">
            <v>0</v>
          </cell>
          <cell r="T637">
            <v>7122352.9699999997</v>
          </cell>
          <cell r="U637">
            <v>0</v>
          </cell>
        </row>
        <row r="638">
          <cell r="A638" t="str">
            <v>65100574</v>
          </cell>
          <cell r="B638">
            <v>2005</v>
          </cell>
          <cell r="C638">
            <v>12</v>
          </cell>
          <cell r="D638" t="str">
            <v>2</v>
          </cell>
          <cell r="E638" t="str">
            <v>Rurocigi wysokoprężne bl. nr 3</v>
          </cell>
          <cell r="F638" t="str">
            <v>Aktywny</v>
          </cell>
          <cell r="G638" t="str">
            <v>B-LIN-L-14.00</v>
          </cell>
          <cell r="I638">
            <v>28459</v>
          </cell>
          <cell r="J638" t="str">
            <v>BILANSOWE</v>
          </cell>
          <cell r="K638" t="str">
            <v>417</v>
          </cell>
          <cell r="L638" t="str">
            <v>Wydział Nadzoru Urzšdzeń Blokowych</v>
          </cell>
          <cell r="M638">
            <v>1020</v>
          </cell>
          <cell r="N638" t="str">
            <v>010603</v>
          </cell>
          <cell r="O638" t="str">
            <v>EII,EIII Maszynownia - turb. nr.3 -</v>
          </cell>
          <cell r="P638" t="str">
            <v>03/3</v>
          </cell>
          <cell r="Q638">
            <v>5999782.3499999996</v>
          </cell>
          <cell r="R638">
            <v>5999782.3499999996</v>
          </cell>
          <cell r="S638">
            <v>0</v>
          </cell>
          <cell r="T638">
            <v>5999782.3499999996</v>
          </cell>
          <cell r="U638">
            <v>0</v>
          </cell>
        </row>
        <row r="639">
          <cell r="A639" t="str">
            <v>80003706</v>
          </cell>
          <cell r="B639">
            <v>2005</v>
          </cell>
          <cell r="C639">
            <v>12</v>
          </cell>
          <cell r="D639" t="str">
            <v>8</v>
          </cell>
          <cell r="E639" t="str">
            <v>Kontener z aparaturš do pomiarów emisyjnych absorbera nr 1</v>
          </cell>
          <cell r="F639" t="str">
            <v>Aktywny</v>
          </cell>
          <cell r="G639" t="str">
            <v>B-LIN-L-0.1</v>
          </cell>
          <cell r="I639">
            <v>35240</v>
          </cell>
          <cell r="J639" t="str">
            <v>BILANSOWE</v>
          </cell>
          <cell r="K639" t="str">
            <v>416</v>
          </cell>
          <cell r="L639" t="str">
            <v>Wydział Nadzoru Urzšdzeń Elektrycznych</v>
          </cell>
          <cell r="M639">
            <v>1080</v>
          </cell>
          <cell r="N639" t="str">
            <v>030500</v>
          </cell>
          <cell r="O639" t="str">
            <v>EIII Instalacja Odsiarczania Spalin</v>
          </cell>
          <cell r="P639" t="str">
            <v>03/3</v>
          </cell>
          <cell r="Q639">
            <v>2532321.08</v>
          </cell>
          <cell r="R639">
            <v>2511821.08</v>
          </cell>
          <cell r="S639">
            <v>1266.1199999999999</v>
          </cell>
          <cell r="T639">
            <v>2513087.2000000002</v>
          </cell>
          <cell r="U639">
            <v>19233.88</v>
          </cell>
        </row>
        <row r="640">
          <cell r="A640" t="str">
            <v>80003707</v>
          </cell>
          <cell r="B640">
            <v>2005</v>
          </cell>
          <cell r="C640">
            <v>12</v>
          </cell>
          <cell r="D640" t="str">
            <v>8</v>
          </cell>
          <cell r="E640" t="str">
            <v>Kontener z aparaturš do pomiarów emisyjnych absorbera nr 2</v>
          </cell>
          <cell r="F640" t="str">
            <v>Aktywny</v>
          </cell>
          <cell r="G640" t="str">
            <v>B-LIN-L-0.1</v>
          </cell>
          <cell r="I640">
            <v>35240</v>
          </cell>
          <cell r="J640" t="str">
            <v>BILANSOWE</v>
          </cell>
          <cell r="K640" t="str">
            <v>416</v>
          </cell>
          <cell r="L640" t="str">
            <v>Wydział Nadzoru Urzšdzeń Elektrycznych</v>
          </cell>
          <cell r="M640">
            <v>1080</v>
          </cell>
          <cell r="N640" t="str">
            <v>030500</v>
          </cell>
          <cell r="O640" t="str">
            <v>EIII Instalacja Odsiarczania Spalin</v>
          </cell>
          <cell r="P640" t="str">
            <v>03/3</v>
          </cell>
          <cell r="Q640">
            <v>2531498.59</v>
          </cell>
          <cell r="R640">
            <v>2510998.59</v>
          </cell>
          <cell r="S640">
            <v>1265.7</v>
          </cell>
          <cell r="T640">
            <v>2512264.29</v>
          </cell>
          <cell r="U640">
            <v>19234.3</v>
          </cell>
        </row>
        <row r="641">
          <cell r="A641" t="str">
            <v>65100734</v>
          </cell>
          <cell r="B641">
            <v>2005</v>
          </cell>
          <cell r="C641">
            <v>12</v>
          </cell>
          <cell r="D641" t="str">
            <v>2</v>
          </cell>
          <cell r="E641" t="str">
            <v>Rurocigi wysokoprężne parowe i wody zasilajcej</v>
          </cell>
          <cell r="F641" t="str">
            <v>Aktywny</v>
          </cell>
          <cell r="G641" t="str">
            <v>B-LIN-L-14.00</v>
          </cell>
          <cell r="I641">
            <v>28252</v>
          </cell>
          <cell r="J641" t="str">
            <v>BILANSOWE</v>
          </cell>
          <cell r="K641" t="str">
            <v>417</v>
          </cell>
          <cell r="L641" t="str">
            <v>Wydział Nadzoru Urzšdzeń Blokowych</v>
          </cell>
          <cell r="M641">
            <v>1020</v>
          </cell>
          <cell r="N641" t="str">
            <v>010601</v>
          </cell>
          <cell r="O641" t="str">
            <v>EII,EIII Maszynownia - turb. nr.1 -</v>
          </cell>
          <cell r="P641" t="str">
            <v>03/3</v>
          </cell>
          <cell r="Q641">
            <v>7123695.7800000003</v>
          </cell>
          <cell r="R641">
            <v>7123695.7800000003</v>
          </cell>
          <cell r="S641">
            <v>0</v>
          </cell>
          <cell r="T641">
            <v>7123695.7800000003</v>
          </cell>
          <cell r="U641">
            <v>0</v>
          </cell>
        </row>
        <row r="642">
          <cell r="A642" t="str">
            <v>65101379</v>
          </cell>
          <cell r="B642">
            <v>2005</v>
          </cell>
          <cell r="C642">
            <v>12</v>
          </cell>
          <cell r="D642" t="str">
            <v>2</v>
          </cell>
          <cell r="E642" t="str">
            <v>Rurocigi ?rednio i niskoprężne</v>
          </cell>
          <cell r="F642" t="str">
            <v>Aktywny</v>
          </cell>
          <cell r="G642" t="str">
            <v>B-LIN-L-14.00</v>
          </cell>
          <cell r="I642">
            <v>28306</v>
          </cell>
          <cell r="J642" t="str">
            <v>BILANSOWE</v>
          </cell>
          <cell r="K642" t="str">
            <v>417</v>
          </cell>
          <cell r="L642" t="str">
            <v>Wydział Nadzoru Urzšdzeń Blokowych</v>
          </cell>
          <cell r="M642">
            <v>1020</v>
          </cell>
          <cell r="N642" t="str">
            <v>010602</v>
          </cell>
          <cell r="O642" t="str">
            <v>EII,EIII Maszynownia - turb. nr 2 -</v>
          </cell>
          <cell r="P642" t="str">
            <v>03/3</v>
          </cell>
          <cell r="Q642">
            <v>3754435.33</v>
          </cell>
          <cell r="R642">
            <v>3754435.33</v>
          </cell>
          <cell r="S642">
            <v>0</v>
          </cell>
          <cell r="T642">
            <v>3754435.33</v>
          </cell>
          <cell r="U642">
            <v>0</v>
          </cell>
        </row>
        <row r="643">
          <cell r="A643" t="str">
            <v>65101381</v>
          </cell>
          <cell r="B643">
            <v>2005</v>
          </cell>
          <cell r="C643">
            <v>12</v>
          </cell>
          <cell r="D643" t="str">
            <v>2</v>
          </cell>
          <cell r="E643" t="str">
            <v>Rurocigi ?rednie i niskoprężne</v>
          </cell>
          <cell r="F643" t="str">
            <v>Aktywny</v>
          </cell>
          <cell r="G643" t="str">
            <v>B-LIN-L-14.00</v>
          </cell>
          <cell r="I643">
            <v>28425</v>
          </cell>
          <cell r="J643" t="str">
            <v>BILANSOWE</v>
          </cell>
          <cell r="K643" t="str">
            <v>417</v>
          </cell>
          <cell r="L643" t="str">
            <v>Wydział Nadzoru Urzšdzeń Blokowych</v>
          </cell>
          <cell r="M643">
            <v>1020</v>
          </cell>
          <cell r="N643" t="str">
            <v>010603</v>
          </cell>
          <cell r="O643" t="str">
            <v>EII,EIII Maszynownia - turb. nr.3 -</v>
          </cell>
          <cell r="P643" t="str">
            <v>03/3</v>
          </cell>
          <cell r="Q643">
            <v>3754926.92</v>
          </cell>
          <cell r="R643">
            <v>3754926.92</v>
          </cell>
          <cell r="S643">
            <v>0</v>
          </cell>
          <cell r="T643">
            <v>3754926.92</v>
          </cell>
          <cell r="U643">
            <v>0</v>
          </cell>
        </row>
        <row r="644">
          <cell r="A644" t="str">
            <v>65101382</v>
          </cell>
          <cell r="B644">
            <v>2005</v>
          </cell>
          <cell r="C644">
            <v>12</v>
          </cell>
          <cell r="D644" t="str">
            <v>2</v>
          </cell>
          <cell r="E644" t="str">
            <v>Rurocigi wysokoprężne wraz ze stacj redukcyjno - schładzajc.</v>
          </cell>
          <cell r="F644" t="str">
            <v>Aktywny</v>
          </cell>
          <cell r="G644" t="str">
            <v>B-LIN-L-14.00</v>
          </cell>
          <cell r="I644">
            <v>28824</v>
          </cell>
          <cell r="J644" t="str">
            <v>BILANSOWE</v>
          </cell>
          <cell r="K644" t="str">
            <v>417</v>
          </cell>
          <cell r="L644" t="str">
            <v>Wydział Nadzoru Urzšdzeń Blokowych</v>
          </cell>
          <cell r="M644">
            <v>1020</v>
          </cell>
          <cell r="N644" t="str">
            <v>010605</v>
          </cell>
          <cell r="O644" t="str">
            <v>EIII Maszynownia - turb. nr.5</v>
          </cell>
          <cell r="P644" t="str">
            <v>03/3</v>
          </cell>
          <cell r="Q644">
            <v>7122019.54</v>
          </cell>
          <cell r="R644">
            <v>7122019.54</v>
          </cell>
          <cell r="S644">
            <v>0</v>
          </cell>
          <cell r="T644">
            <v>7122019.54</v>
          </cell>
          <cell r="U644">
            <v>0</v>
          </cell>
        </row>
        <row r="645">
          <cell r="A645" t="str">
            <v>65101383</v>
          </cell>
          <cell r="B645">
            <v>2005</v>
          </cell>
          <cell r="C645">
            <v>12</v>
          </cell>
          <cell r="D645" t="str">
            <v>2</v>
          </cell>
          <cell r="E645" t="str">
            <v>Rurocigi wysokoprężne</v>
          </cell>
          <cell r="F645" t="str">
            <v>Aktywny</v>
          </cell>
          <cell r="G645" t="str">
            <v>B-LIN-L-14.00</v>
          </cell>
          <cell r="I645">
            <v>28489</v>
          </cell>
          <cell r="J645" t="str">
            <v>BILANSOWE</v>
          </cell>
          <cell r="K645" t="str">
            <v>417</v>
          </cell>
          <cell r="L645" t="str">
            <v>Wydział Nadzoru Urzšdzeń Blokowych</v>
          </cell>
          <cell r="M645">
            <v>1020</v>
          </cell>
          <cell r="N645" t="str">
            <v>010604</v>
          </cell>
          <cell r="O645" t="str">
            <v>EIII Maszynownia - turb. nr.4 -</v>
          </cell>
          <cell r="P645" t="str">
            <v>03/3</v>
          </cell>
          <cell r="Q645">
            <v>7118579.0899999999</v>
          </cell>
          <cell r="R645">
            <v>7118579.0899999999</v>
          </cell>
          <cell r="S645">
            <v>0</v>
          </cell>
          <cell r="T645">
            <v>7118579.0899999999</v>
          </cell>
          <cell r="U645">
            <v>0</v>
          </cell>
        </row>
        <row r="646">
          <cell r="A646" t="str">
            <v>65101384</v>
          </cell>
          <cell r="B646">
            <v>2005</v>
          </cell>
          <cell r="C646">
            <v>12</v>
          </cell>
          <cell r="D646" t="str">
            <v>2</v>
          </cell>
          <cell r="E646" t="str">
            <v>Rurocigi ?rednio i niskoprężne</v>
          </cell>
          <cell r="F646" t="str">
            <v>Aktywny</v>
          </cell>
          <cell r="G646" t="str">
            <v>B-LIN-L-14.00</v>
          </cell>
          <cell r="I646">
            <v>28471</v>
          </cell>
          <cell r="J646" t="str">
            <v>BILANSOWE</v>
          </cell>
          <cell r="K646" t="str">
            <v>417</v>
          </cell>
          <cell r="L646" t="str">
            <v>Wydział Nadzoru Urzšdzeń Blokowych</v>
          </cell>
          <cell r="M646">
            <v>1020</v>
          </cell>
          <cell r="N646" t="str">
            <v>010604</v>
          </cell>
          <cell r="O646" t="str">
            <v>EIII Maszynownia - turb. nr.4 -</v>
          </cell>
          <cell r="P646" t="str">
            <v>03/3</v>
          </cell>
          <cell r="Q646">
            <v>3755801.51</v>
          </cell>
          <cell r="R646">
            <v>3755801.51</v>
          </cell>
          <cell r="S646">
            <v>0</v>
          </cell>
          <cell r="T646">
            <v>3755801.51</v>
          </cell>
          <cell r="U646">
            <v>0</v>
          </cell>
        </row>
        <row r="647">
          <cell r="A647" t="str">
            <v>65101385</v>
          </cell>
          <cell r="B647">
            <v>2005</v>
          </cell>
          <cell r="C647">
            <v>12</v>
          </cell>
          <cell r="D647" t="str">
            <v>2</v>
          </cell>
          <cell r="E647" t="str">
            <v>Rurocigi ?rednio i niskoprężne</v>
          </cell>
          <cell r="F647" t="str">
            <v>Aktywny</v>
          </cell>
          <cell r="G647" t="str">
            <v>B-LIN-L-14.00</v>
          </cell>
          <cell r="I647">
            <v>28254</v>
          </cell>
          <cell r="J647" t="str">
            <v>BILANSOWE</v>
          </cell>
          <cell r="K647" t="str">
            <v>417</v>
          </cell>
          <cell r="L647" t="str">
            <v>Wydział Nadzoru Urzšdzeń Blokowych</v>
          </cell>
          <cell r="M647">
            <v>1020</v>
          </cell>
          <cell r="N647" t="str">
            <v>010601</v>
          </cell>
          <cell r="O647" t="str">
            <v>EII,EIII Maszynownia - turb. nr.1 -</v>
          </cell>
          <cell r="P647" t="str">
            <v>03/3</v>
          </cell>
          <cell r="Q647">
            <v>3753759.26</v>
          </cell>
          <cell r="R647">
            <v>3753759.26</v>
          </cell>
          <cell r="S647">
            <v>0</v>
          </cell>
          <cell r="T647">
            <v>3753759.26</v>
          </cell>
          <cell r="U647">
            <v>0</v>
          </cell>
        </row>
        <row r="648">
          <cell r="A648" t="str">
            <v>65101386</v>
          </cell>
          <cell r="B648">
            <v>2005</v>
          </cell>
          <cell r="C648">
            <v>12</v>
          </cell>
          <cell r="D648" t="str">
            <v>2</v>
          </cell>
          <cell r="E648" t="str">
            <v>Rurocigi ?rednio i niskoprężne</v>
          </cell>
          <cell r="F648" t="str">
            <v>Aktywny</v>
          </cell>
          <cell r="G648" t="str">
            <v>B-LIN-L-14.00</v>
          </cell>
          <cell r="I648">
            <v>28824</v>
          </cell>
          <cell r="J648" t="str">
            <v>BILANSOWE</v>
          </cell>
          <cell r="K648" t="str">
            <v>417</v>
          </cell>
          <cell r="L648" t="str">
            <v>Wydział Nadzoru Urzšdzeń Blokowych</v>
          </cell>
          <cell r="M648">
            <v>1020</v>
          </cell>
          <cell r="N648" t="str">
            <v>010605</v>
          </cell>
          <cell r="O648" t="str">
            <v>EIII Maszynownia - turb. nr.5</v>
          </cell>
          <cell r="P648" t="str">
            <v>03/3</v>
          </cell>
          <cell r="Q648">
            <v>3754069.05</v>
          </cell>
          <cell r="R648">
            <v>3754069.05</v>
          </cell>
          <cell r="S648">
            <v>0</v>
          </cell>
          <cell r="T648">
            <v>3754069.05</v>
          </cell>
          <cell r="U648">
            <v>0</v>
          </cell>
        </row>
        <row r="649">
          <cell r="A649" t="str">
            <v>65101387</v>
          </cell>
          <cell r="B649">
            <v>2005</v>
          </cell>
          <cell r="C649">
            <v>12</v>
          </cell>
          <cell r="D649" t="str">
            <v>2</v>
          </cell>
          <cell r="E649" t="str">
            <v>Rurocigi ?rednio i niskoprężne</v>
          </cell>
          <cell r="F649" t="str">
            <v>Aktywny</v>
          </cell>
          <cell r="G649" t="str">
            <v>B-LIN-L-14.00</v>
          </cell>
          <cell r="I649">
            <v>28855</v>
          </cell>
          <cell r="J649" t="str">
            <v>BILANSOWE</v>
          </cell>
          <cell r="K649" t="str">
            <v>417</v>
          </cell>
          <cell r="L649" t="str">
            <v>Wydział Nadzoru Urzšdzeń Blokowych</v>
          </cell>
          <cell r="M649">
            <v>1020</v>
          </cell>
          <cell r="N649" t="str">
            <v>010606</v>
          </cell>
          <cell r="O649" t="str">
            <v>EIII Maszynownia - turb. nr.6</v>
          </cell>
          <cell r="P649" t="str">
            <v>03/3</v>
          </cell>
          <cell r="Q649">
            <v>3755289.97</v>
          </cell>
          <cell r="R649">
            <v>3755289.97</v>
          </cell>
          <cell r="S649">
            <v>0</v>
          </cell>
          <cell r="T649">
            <v>3755289.97</v>
          </cell>
          <cell r="U649">
            <v>0</v>
          </cell>
        </row>
        <row r="650">
          <cell r="A650" t="str">
            <v>65101388</v>
          </cell>
          <cell r="B650">
            <v>2005</v>
          </cell>
          <cell r="C650">
            <v>12</v>
          </cell>
          <cell r="D650" t="str">
            <v>2</v>
          </cell>
          <cell r="E650" t="str">
            <v>Rurocigi wysokoprężne</v>
          </cell>
          <cell r="F650" t="str">
            <v>Aktywny</v>
          </cell>
          <cell r="G650" t="str">
            <v>B-LIN-L-14.00</v>
          </cell>
          <cell r="I650">
            <v>28855</v>
          </cell>
          <cell r="J650" t="str">
            <v>BILANSOWE</v>
          </cell>
          <cell r="K650" t="str">
            <v>417</v>
          </cell>
          <cell r="L650" t="str">
            <v>Wydział Nadzoru Urzšdzeń Blokowych</v>
          </cell>
          <cell r="M650">
            <v>1020</v>
          </cell>
          <cell r="N650" t="str">
            <v>010606</v>
          </cell>
          <cell r="O650" t="str">
            <v>EIII Maszynownia - turb. nr.6</v>
          </cell>
          <cell r="P650" t="str">
            <v>03/3</v>
          </cell>
          <cell r="Q650">
            <v>7118941.9100000001</v>
          </cell>
          <cell r="R650">
            <v>7118941.9100000001</v>
          </cell>
          <cell r="S650">
            <v>0</v>
          </cell>
          <cell r="T650">
            <v>7118941.9100000001</v>
          </cell>
          <cell r="U650">
            <v>0</v>
          </cell>
        </row>
        <row r="651">
          <cell r="A651" t="str">
            <v>65101733</v>
          </cell>
          <cell r="B651">
            <v>2005</v>
          </cell>
          <cell r="C651">
            <v>12</v>
          </cell>
          <cell r="D651" t="str">
            <v>2</v>
          </cell>
          <cell r="E651" t="str">
            <v>Rurocišgi hydrauliczne transportu żużla i popiołu</v>
          </cell>
          <cell r="F651" t="str">
            <v>Aktywny</v>
          </cell>
          <cell r="G651" t="str">
            <v>B-LIN-L-70.00</v>
          </cell>
          <cell r="I651">
            <v>32872</v>
          </cell>
          <cell r="J651" t="str">
            <v>BILANSOWE</v>
          </cell>
          <cell r="K651" t="str">
            <v>415</v>
          </cell>
          <cell r="L651" t="str">
            <v>Wydział Nadzoru Mechanicznego Urzšdzeń Pozablokowych</v>
          </cell>
          <cell r="M651">
            <v>1020</v>
          </cell>
          <cell r="N651" t="str">
            <v>030410</v>
          </cell>
          <cell r="O651" t="str">
            <v>EII,EIII Wspólne odżuż. i odpop.</v>
          </cell>
          <cell r="P651" t="str">
            <v>03/3</v>
          </cell>
          <cell r="Q651">
            <v>2089316.88</v>
          </cell>
          <cell r="R651">
            <v>2089316.88</v>
          </cell>
          <cell r="S651">
            <v>0</v>
          </cell>
          <cell r="T651">
            <v>2089316.88</v>
          </cell>
          <cell r="U651">
            <v>0</v>
          </cell>
        </row>
        <row r="652">
          <cell r="A652" t="str">
            <v>65103640</v>
          </cell>
          <cell r="B652">
            <v>2005</v>
          </cell>
          <cell r="C652">
            <v>12</v>
          </cell>
          <cell r="D652" t="str">
            <v>2</v>
          </cell>
          <cell r="E652" t="str">
            <v>Kanały spalin nieoczyszczonych bl. 5 i 6 do IOS</v>
          </cell>
          <cell r="F652" t="str">
            <v>Aktywny</v>
          </cell>
          <cell r="G652" t="str">
            <v>B-LIN-L-0,7</v>
          </cell>
          <cell r="I652">
            <v>35240</v>
          </cell>
          <cell r="J652" t="str">
            <v>BILANSOWE</v>
          </cell>
          <cell r="K652" t="str">
            <v>415</v>
          </cell>
          <cell r="L652" t="str">
            <v>Wydział Nadzoru Mechanicznego Urzšdzeń Pozablokowych</v>
          </cell>
          <cell r="M652">
            <v>1020</v>
          </cell>
          <cell r="N652" t="str">
            <v>030500</v>
          </cell>
          <cell r="O652" t="str">
            <v>EIII Instalacja Odsiarczania Spalin</v>
          </cell>
          <cell r="P652" t="str">
            <v>03/3</v>
          </cell>
          <cell r="Q652">
            <v>24329806.420000002</v>
          </cell>
          <cell r="R652">
            <v>20827413.359999999</v>
          </cell>
          <cell r="S652">
            <v>170307.72</v>
          </cell>
          <cell r="T652">
            <v>20997721.079999998</v>
          </cell>
          <cell r="U652">
            <v>3332085.34</v>
          </cell>
        </row>
        <row r="653">
          <cell r="A653" t="str">
            <v>65103641</v>
          </cell>
          <cell r="B653">
            <v>2005</v>
          </cell>
          <cell r="C653">
            <v>12</v>
          </cell>
          <cell r="D653" t="str">
            <v>2</v>
          </cell>
          <cell r="E653" t="str">
            <v>Kanały spalin nieoczyszczonych bl. 1 i 2 do IOS</v>
          </cell>
          <cell r="F653" t="str">
            <v>Aktywny</v>
          </cell>
          <cell r="G653" t="str">
            <v>B-LIN-L-0,7</v>
          </cell>
          <cell r="I653">
            <v>35240</v>
          </cell>
          <cell r="J653" t="str">
            <v>BILANSOWE</v>
          </cell>
          <cell r="K653" t="str">
            <v>415</v>
          </cell>
          <cell r="L653" t="str">
            <v>Wydział Nadzoru Mechanicznego Urzšdzeń Pozablokowych</v>
          </cell>
          <cell r="M653">
            <v>1020</v>
          </cell>
          <cell r="N653" t="str">
            <v>030500</v>
          </cell>
          <cell r="O653" t="str">
            <v>EIII Instalacja Odsiarczania Spalin</v>
          </cell>
          <cell r="P653" t="str">
            <v>03/3</v>
          </cell>
          <cell r="Q653">
            <v>17314411.370000001</v>
          </cell>
          <cell r="R653">
            <v>14817065.08</v>
          </cell>
          <cell r="S653">
            <v>121200.24</v>
          </cell>
          <cell r="T653">
            <v>14938265.32</v>
          </cell>
          <cell r="U653">
            <v>2376146.0499999998</v>
          </cell>
        </row>
        <row r="654">
          <cell r="A654" t="str">
            <v>65103646</v>
          </cell>
          <cell r="B654">
            <v>2005</v>
          </cell>
          <cell r="C654">
            <v>12</v>
          </cell>
          <cell r="D654" t="str">
            <v>2</v>
          </cell>
          <cell r="E654" t="str">
            <v>Kanały spalin oczyszczonych bl. 5 i 6 do IOS</v>
          </cell>
          <cell r="F654" t="str">
            <v>Aktywny</v>
          </cell>
          <cell r="G654" t="str">
            <v>B-LIN-L-0,3</v>
          </cell>
          <cell r="I654">
            <v>35240</v>
          </cell>
          <cell r="J654" t="str">
            <v>BILANSOWE</v>
          </cell>
          <cell r="K654" t="str">
            <v>415</v>
          </cell>
          <cell r="L654" t="str">
            <v>Wydział Nadzoru Mechanicznego Urzšdzeń Pozablokowych</v>
          </cell>
          <cell r="M654">
            <v>1020</v>
          </cell>
          <cell r="N654" t="str">
            <v>030500</v>
          </cell>
          <cell r="O654" t="str">
            <v>EIII Instalacja Odsiarczania Spalin</v>
          </cell>
          <cell r="P654" t="str">
            <v>03/3</v>
          </cell>
          <cell r="Q654">
            <v>8627428.9900000002</v>
          </cell>
          <cell r="R654">
            <v>8121065.7300000004</v>
          </cell>
          <cell r="S654">
            <v>25882.32</v>
          </cell>
          <cell r="T654">
            <v>8146948.0499999998</v>
          </cell>
          <cell r="U654">
            <v>480480.94</v>
          </cell>
        </row>
        <row r="655">
          <cell r="A655" t="str">
            <v>65103647</v>
          </cell>
          <cell r="B655">
            <v>2005</v>
          </cell>
          <cell r="C655">
            <v>12</v>
          </cell>
          <cell r="D655" t="str">
            <v>2</v>
          </cell>
          <cell r="E655" t="str">
            <v>Kanały spalin oczyszczonych bl. 1 i 2 do IOS</v>
          </cell>
          <cell r="F655" t="str">
            <v>Aktywny</v>
          </cell>
          <cell r="G655" t="str">
            <v>B-LIN-L-0,3</v>
          </cell>
          <cell r="I655">
            <v>35240</v>
          </cell>
          <cell r="J655" t="str">
            <v>BILANSOWE</v>
          </cell>
          <cell r="K655" t="str">
            <v>415</v>
          </cell>
          <cell r="L655" t="str">
            <v>Wydział Nadzoru Mechanicznego Urzšdzeń Pozablokowych</v>
          </cell>
          <cell r="M655">
            <v>1020</v>
          </cell>
          <cell r="N655" t="str">
            <v>030500</v>
          </cell>
          <cell r="O655" t="str">
            <v>EIII Instalacja Odsiarczania Spalin</v>
          </cell>
          <cell r="P655" t="str">
            <v>03/3</v>
          </cell>
          <cell r="Q655">
            <v>8095471.8700000001</v>
          </cell>
          <cell r="R655">
            <v>7620358.6600000001</v>
          </cell>
          <cell r="S655">
            <v>24286.44</v>
          </cell>
          <cell r="T655">
            <v>7644645.0999999996</v>
          </cell>
          <cell r="U655">
            <v>450826.77</v>
          </cell>
        </row>
        <row r="656">
          <cell r="A656" t="str">
            <v>65103660</v>
          </cell>
          <cell r="B656">
            <v>2005</v>
          </cell>
          <cell r="C656">
            <v>12</v>
          </cell>
          <cell r="D656" t="str">
            <v>2</v>
          </cell>
          <cell r="E656" t="str">
            <v>Rurocišgi wody procesowej</v>
          </cell>
          <cell r="F656" t="str">
            <v>Aktywny</v>
          </cell>
          <cell r="G656" t="str">
            <v>B-LIN-L-0,3</v>
          </cell>
          <cell r="I656">
            <v>35240</v>
          </cell>
          <cell r="J656" t="str">
            <v>BILANSOWE</v>
          </cell>
          <cell r="K656" t="str">
            <v>415</v>
          </cell>
          <cell r="L656" t="str">
            <v>Wydział Nadzoru Mechanicznego Urzšdzeń Pozablokowych</v>
          </cell>
          <cell r="M656">
            <v>1020</v>
          </cell>
          <cell r="N656" t="str">
            <v>030500</v>
          </cell>
          <cell r="O656" t="str">
            <v>EIII Instalacja Odsiarczania Spalin</v>
          </cell>
          <cell r="P656" t="str">
            <v>03/3</v>
          </cell>
          <cell r="Q656">
            <v>3399947.56</v>
          </cell>
          <cell r="R656">
            <v>3200372.82</v>
          </cell>
          <cell r="S656">
            <v>10199.879999999999</v>
          </cell>
          <cell r="T656">
            <v>3210572.7</v>
          </cell>
          <cell r="U656">
            <v>189374.86</v>
          </cell>
        </row>
        <row r="657">
          <cell r="A657" t="str">
            <v>65103671</v>
          </cell>
          <cell r="B657">
            <v>2005</v>
          </cell>
          <cell r="C657">
            <v>12</v>
          </cell>
          <cell r="D657" t="str">
            <v>2</v>
          </cell>
          <cell r="E657" t="str">
            <v>Rurocišgi zawiesiny gipsu</v>
          </cell>
          <cell r="F657" t="str">
            <v>Aktywny</v>
          </cell>
          <cell r="G657" t="str">
            <v>B-LIN-L-0,3</v>
          </cell>
          <cell r="I657">
            <v>35240</v>
          </cell>
          <cell r="J657" t="str">
            <v>BILANSOWE</v>
          </cell>
          <cell r="K657" t="str">
            <v>415</v>
          </cell>
          <cell r="L657" t="str">
            <v>Wydział Nadzoru Mechanicznego Urzšdzeń Pozablokowych</v>
          </cell>
          <cell r="M657">
            <v>1020</v>
          </cell>
          <cell r="N657" t="str">
            <v>030500</v>
          </cell>
          <cell r="O657" t="str">
            <v>EIII Instalacja Odsiarczania Spalin</v>
          </cell>
          <cell r="P657" t="str">
            <v>03/3</v>
          </cell>
          <cell r="Q657">
            <v>4135413.15</v>
          </cell>
          <cell r="R657">
            <v>3891473.66</v>
          </cell>
          <cell r="S657">
            <v>12406.2</v>
          </cell>
          <cell r="T657">
            <v>3903879.86</v>
          </cell>
          <cell r="U657">
            <v>231533.29</v>
          </cell>
        </row>
        <row r="658">
          <cell r="A658" t="str">
            <v>65103672</v>
          </cell>
          <cell r="B658">
            <v>2005</v>
          </cell>
          <cell r="C658">
            <v>12</v>
          </cell>
          <cell r="D658" t="str">
            <v>2</v>
          </cell>
          <cell r="E658" t="str">
            <v>Rurocišgi wody obiegowej</v>
          </cell>
          <cell r="F658" t="str">
            <v>Aktywny</v>
          </cell>
          <cell r="G658" t="str">
            <v>B-LIN-L-0,3</v>
          </cell>
          <cell r="I658">
            <v>35240</v>
          </cell>
          <cell r="J658" t="str">
            <v>BILANSOWE</v>
          </cell>
          <cell r="K658" t="str">
            <v>415</v>
          </cell>
          <cell r="L658" t="str">
            <v>Wydział Nadzoru Mechanicznego Urzšdzeń Pozablokowych</v>
          </cell>
          <cell r="M658">
            <v>1020</v>
          </cell>
          <cell r="N658" t="str">
            <v>030500</v>
          </cell>
          <cell r="O658" t="str">
            <v>EIII Instalacja Odsiarczania Spalin</v>
          </cell>
          <cell r="P658" t="str">
            <v>03/3</v>
          </cell>
          <cell r="Q658">
            <v>1854520.49</v>
          </cell>
          <cell r="R658">
            <v>1745402.58</v>
          </cell>
          <cell r="S658">
            <v>5563.56</v>
          </cell>
          <cell r="T658">
            <v>1750966.14</v>
          </cell>
          <cell r="U658">
            <v>103554.35</v>
          </cell>
        </row>
        <row r="659">
          <cell r="A659" t="str">
            <v>65103673</v>
          </cell>
          <cell r="B659">
            <v>2005</v>
          </cell>
          <cell r="C659">
            <v>12</v>
          </cell>
          <cell r="D659" t="str">
            <v>2</v>
          </cell>
          <cell r="E659" t="str">
            <v>Rurocišgi zawiesiny mšczki kamienia wapiennego</v>
          </cell>
          <cell r="F659" t="str">
            <v>Aktywny</v>
          </cell>
          <cell r="G659" t="str">
            <v>B-LIN-L-0,3</v>
          </cell>
          <cell r="I659">
            <v>35240</v>
          </cell>
          <cell r="J659" t="str">
            <v>BILANSOWE</v>
          </cell>
          <cell r="K659" t="str">
            <v>415</v>
          </cell>
          <cell r="L659" t="str">
            <v>Wydział Nadzoru Mechanicznego Urzšdzeń Pozablokowych</v>
          </cell>
          <cell r="M659">
            <v>1020</v>
          </cell>
          <cell r="N659" t="str">
            <v>030500</v>
          </cell>
          <cell r="O659" t="str">
            <v>EIII Instalacja Odsiarczania Spalin</v>
          </cell>
          <cell r="P659" t="str">
            <v>03/3</v>
          </cell>
          <cell r="Q659">
            <v>2262588.6800000002</v>
          </cell>
          <cell r="R659">
            <v>2129397.69</v>
          </cell>
          <cell r="S659">
            <v>6787.8</v>
          </cell>
          <cell r="T659">
            <v>2136185.4900000002</v>
          </cell>
          <cell r="U659">
            <v>126403.19</v>
          </cell>
        </row>
        <row r="660">
          <cell r="A660" t="str">
            <v>65103674</v>
          </cell>
          <cell r="B660">
            <v>2005</v>
          </cell>
          <cell r="C660">
            <v>12</v>
          </cell>
          <cell r="D660" t="str">
            <v>2</v>
          </cell>
          <cell r="E660" t="str">
            <v>Rurocišgi cyrkulacyjne zawiesiny absorbcyjnej</v>
          </cell>
          <cell r="F660" t="str">
            <v>Aktywny</v>
          </cell>
          <cell r="G660" t="str">
            <v>B-LIN-L-0,3</v>
          </cell>
          <cell r="I660">
            <v>35240</v>
          </cell>
          <cell r="J660" t="str">
            <v>BILANSOWE</v>
          </cell>
          <cell r="K660" t="str">
            <v>415</v>
          </cell>
          <cell r="L660" t="str">
            <v>Wydział Nadzoru Mechanicznego Urzšdzeń Pozablokowych</v>
          </cell>
          <cell r="M660">
            <v>1020</v>
          </cell>
          <cell r="N660" t="str">
            <v>030500</v>
          </cell>
          <cell r="O660" t="str">
            <v>EIII Instalacja Odsiarczania Spalin</v>
          </cell>
          <cell r="P660" t="str">
            <v>03/3</v>
          </cell>
          <cell r="Q660">
            <v>2669912.11</v>
          </cell>
          <cell r="R660">
            <v>2512767.86</v>
          </cell>
          <cell r="S660">
            <v>8009.76</v>
          </cell>
          <cell r="T660">
            <v>2520777.62</v>
          </cell>
          <cell r="U660">
            <v>149134.49</v>
          </cell>
        </row>
        <row r="661">
          <cell r="A661" t="str">
            <v>64202608</v>
          </cell>
          <cell r="B661">
            <v>2005</v>
          </cell>
          <cell r="C661">
            <v>12</v>
          </cell>
          <cell r="D661" t="str">
            <v>6</v>
          </cell>
          <cell r="E661" t="str">
            <v>Ładowarka zgarniakowo-portalowa</v>
          </cell>
          <cell r="F661" t="str">
            <v>Aktywny</v>
          </cell>
          <cell r="G661" t="str">
            <v>B-LIN-L-0,3</v>
          </cell>
          <cell r="I661">
            <v>35245</v>
          </cell>
          <cell r="J661" t="str">
            <v>BILANSOWE</v>
          </cell>
          <cell r="K661" t="str">
            <v>415</v>
          </cell>
          <cell r="L661" t="str">
            <v>Wydział Nadzoru Mechanicznego Urzšdzeń Pozablokowych</v>
          </cell>
          <cell r="M661">
            <v>1060</v>
          </cell>
          <cell r="N661" t="str">
            <v>030500</v>
          </cell>
          <cell r="O661" t="str">
            <v>EIII Instalacja Odsiarczania Spalin</v>
          </cell>
          <cell r="P661" t="str">
            <v>03/3</v>
          </cell>
          <cell r="Q661">
            <v>1916186.1</v>
          </cell>
          <cell r="R661">
            <v>1795811.91</v>
          </cell>
          <cell r="S661">
            <v>5748.6</v>
          </cell>
          <cell r="T661">
            <v>1801560.51</v>
          </cell>
          <cell r="U661">
            <v>114625.59</v>
          </cell>
        </row>
        <row r="662">
          <cell r="A662" t="str">
            <v>64305590</v>
          </cell>
          <cell r="B662">
            <v>2005</v>
          </cell>
          <cell r="C662">
            <v>12</v>
          </cell>
          <cell r="D662" t="str">
            <v>6</v>
          </cell>
          <cell r="E662" t="str">
            <v>Przeno?nik ta?mowy rewersyjny - nawęglania.</v>
          </cell>
          <cell r="F662" t="str">
            <v>Aktywny</v>
          </cell>
          <cell r="G662" t="str">
            <v>B-LIN-L-2.00</v>
          </cell>
          <cell r="I662">
            <v>36300</v>
          </cell>
          <cell r="J662" t="str">
            <v>BILANSOWE</v>
          </cell>
          <cell r="K662" t="str">
            <v>415</v>
          </cell>
          <cell r="L662" t="str">
            <v>Wydział Nadzoru Mechanicznego Urzšdzeń Pozablokowych</v>
          </cell>
          <cell r="M662">
            <v>1060</v>
          </cell>
          <cell r="N662" t="str">
            <v>030220</v>
          </cell>
          <cell r="O662" t="str">
            <v>EII,EIII Nawęglanie</v>
          </cell>
          <cell r="P662" t="str">
            <v>03/2</v>
          </cell>
          <cell r="Q662">
            <v>1805364.91</v>
          </cell>
          <cell r="R662">
            <v>703964.33</v>
          </cell>
          <cell r="S662">
            <v>36107.4</v>
          </cell>
          <cell r="T662">
            <v>740071.73</v>
          </cell>
          <cell r="U662">
            <v>1065293.18</v>
          </cell>
        </row>
        <row r="663">
          <cell r="A663" t="str">
            <v>65405616</v>
          </cell>
          <cell r="B663">
            <v>2005</v>
          </cell>
          <cell r="C663">
            <v>12</v>
          </cell>
          <cell r="D663" t="str">
            <v>6</v>
          </cell>
          <cell r="E663" t="str">
            <v>Akcelator nr 1 - Dekarbonizacja wody El.II.</v>
          </cell>
          <cell r="F663" t="str">
            <v>Aktywny</v>
          </cell>
          <cell r="G663" t="str">
            <v>B-LIN-L-2.10</v>
          </cell>
          <cell r="I663">
            <v>36462</v>
          </cell>
          <cell r="J663" t="str">
            <v>BILANSOWE</v>
          </cell>
          <cell r="K663" t="str">
            <v>415</v>
          </cell>
          <cell r="L663" t="str">
            <v>Wydział Nadzoru Mechanicznego Urzšdzeń Pozablokowych</v>
          </cell>
          <cell r="M663">
            <v>1060</v>
          </cell>
          <cell r="N663" t="str">
            <v>010110</v>
          </cell>
          <cell r="O663" t="str">
            <v>EII,EIII Dekarbonizacja wody</v>
          </cell>
          <cell r="P663" t="str">
            <v>03/2</v>
          </cell>
          <cell r="Q663">
            <v>2374232.58</v>
          </cell>
          <cell r="R663">
            <v>844179.96</v>
          </cell>
          <cell r="S663">
            <v>49858.92</v>
          </cell>
          <cell r="T663">
            <v>894038.88</v>
          </cell>
          <cell r="U663">
            <v>1480193.7</v>
          </cell>
        </row>
        <row r="664">
          <cell r="A664" t="str">
            <v>65405617</v>
          </cell>
          <cell r="B664">
            <v>2005</v>
          </cell>
          <cell r="C664">
            <v>12</v>
          </cell>
          <cell r="D664" t="str">
            <v>6</v>
          </cell>
          <cell r="E664" t="str">
            <v>Akcelator nr 2 - Dekarbonizacja wody El.II.</v>
          </cell>
          <cell r="F664" t="str">
            <v>Aktywny</v>
          </cell>
          <cell r="G664" t="str">
            <v>B-LIN-L-2.10</v>
          </cell>
          <cell r="I664">
            <v>36462</v>
          </cell>
          <cell r="J664" t="str">
            <v>BILANSOWE</v>
          </cell>
          <cell r="K664" t="str">
            <v>415</v>
          </cell>
          <cell r="L664" t="str">
            <v>Wydział Nadzoru Mechanicznego Urzšdzeń Pozablokowych</v>
          </cell>
          <cell r="M664">
            <v>1060</v>
          </cell>
          <cell r="N664" t="str">
            <v>010110</v>
          </cell>
          <cell r="O664" t="str">
            <v>EII,EIII Dekarbonizacja wody</v>
          </cell>
          <cell r="P664" t="str">
            <v>03/2</v>
          </cell>
          <cell r="Q664">
            <v>2114794.42</v>
          </cell>
          <cell r="R664">
            <v>755446.24</v>
          </cell>
          <cell r="S664">
            <v>44410.68</v>
          </cell>
          <cell r="T664">
            <v>799856.92</v>
          </cell>
          <cell r="U664">
            <v>1314937.5</v>
          </cell>
        </row>
        <row r="665">
          <cell r="A665" t="str">
            <v>00090571</v>
          </cell>
          <cell r="B665">
            <v>2005</v>
          </cell>
          <cell r="C665">
            <v>12</v>
          </cell>
          <cell r="D665" t="str">
            <v>01</v>
          </cell>
          <cell r="E665" t="str">
            <v>Teren Nastawni kolejowej II LAS</v>
          </cell>
          <cell r="F665" t="str">
            <v>Aktywny</v>
          </cell>
          <cell r="G665" t="str">
            <v>B-LIN-L-20.00</v>
          </cell>
          <cell r="H665">
            <v>36891</v>
          </cell>
          <cell r="I665">
            <v>36891</v>
          </cell>
          <cell r="J665" t="str">
            <v>BILANSOWE</v>
          </cell>
          <cell r="K665" t="str">
            <v>300</v>
          </cell>
          <cell r="L665" t="str">
            <v>Główny Inżynier ds. Wytwarzania</v>
          </cell>
          <cell r="M665">
            <v>1001</v>
          </cell>
          <cell r="N665" t="str">
            <v>030210</v>
          </cell>
          <cell r="O665" t="str">
            <v>EII,EIII Wspólny transport paliwa</v>
          </cell>
          <cell r="P665" t="str">
            <v>03/3</v>
          </cell>
          <cell r="Q665">
            <v>2750.38</v>
          </cell>
          <cell r="R665">
            <v>2200.3200000000002</v>
          </cell>
          <cell r="S665">
            <v>550.05999999999995</v>
          </cell>
          <cell r="T665">
            <v>2750.38</v>
          </cell>
          <cell r="U665">
            <v>0</v>
          </cell>
        </row>
        <row r="666">
          <cell r="A666" t="str">
            <v>00000563</v>
          </cell>
          <cell r="B666">
            <v>2005</v>
          </cell>
          <cell r="C666">
            <v>12</v>
          </cell>
          <cell r="D666" t="str">
            <v>0</v>
          </cell>
          <cell r="E666" t="str">
            <v>Grunt własny przy ul.Grunwaldzkiej</v>
          </cell>
          <cell r="F666" t="str">
            <v>Aktywny</v>
          </cell>
          <cell r="G666" t="str">
            <v>B-LIN-L-0</v>
          </cell>
          <cell r="H666">
            <v>36891</v>
          </cell>
          <cell r="I666">
            <v>36891</v>
          </cell>
          <cell r="J666" t="str">
            <v>BILANSOWE</v>
          </cell>
          <cell r="K666" t="str">
            <v>100</v>
          </cell>
          <cell r="L666" t="str">
            <v>DYREKTOR</v>
          </cell>
          <cell r="M666">
            <v>1000</v>
          </cell>
          <cell r="N666" t="str">
            <v>404011</v>
          </cell>
          <cell r="O666" t="str">
            <v>EII,EIII Budynki mieszkalne</v>
          </cell>
          <cell r="P666" t="str">
            <v>03/3</v>
          </cell>
          <cell r="Q666">
            <v>7059.15</v>
          </cell>
          <cell r="R666">
            <v>0</v>
          </cell>
          <cell r="S666">
            <v>0</v>
          </cell>
          <cell r="T666">
            <v>0</v>
          </cell>
          <cell r="U666">
            <v>7059.15</v>
          </cell>
        </row>
        <row r="667">
          <cell r="A667" t="str">
            <v>00090570</v>
          </cell>
          <cell r="B667">
            <v>2005</v>
          </cell>
          <cell r="C667">
            <v>12</v>
          </cell>
          <cell r="D667" t="str">
            <v>01</v>
          </cell>
          <cell r="E667" t="str">
            <v>Grunt pod rurocišgami wody przemysłowej z rzeki Biała Przemsza do EJ.III.</v>
          </cell>
          <cell r="F667" t="str">
            <v>Aktywny</v>
          </cell>
          <cell r="G667" t="str">
            <v>B-LIN-L-20.00</v>
          </cell>
          <cell r="H667">
            <v>36891</v>
          </cell>
          <cell r="I667">
            <v>36891</v>
          </cell>
          <cell r="J667" t="str">
            <v>BILANSOWE</v>
          </cell>
          <cell r="K667" t="str">
            <v>300</v>
          </cell>
          <cell r="L667" t="str">
            <v>Główny Inżynier ds. Wytwarzania</v>
          </cell>
          <cell r="M667">
            <v>1001</v>
          </cell>
          <cell r="N667" t="str">
            <v>010120</v>
          </cell>
          <cell r="O667" t="str">
            <v>EII,EIII Pompownia</v>
          </cell>
          <cell r="P667" t="str">
            <v>03/3</v>
          </cell>
          <cell r="Q667">
            <v>22736.6</v>
          </cell>
          <cell r="R667">
            <v>18189.12</v>
          </cell>
          <cell r="S667">
            <v>4547.28</v>
          </cell>
          <cell r="T667">
            <v>22736.400000000001</v>
          </cell>
          <cell r="U667">
            <v>0.2</v>
          </cell>
        </row>
        <row r="668">
          <cell r="A668" t="str">
            <v>65500723</v>
          </cell>
          <cell r="B668">
            <v>2005</v>
          </cell>
          <cell r="C668">
            <v>12</v>
          </cell>
          <cell r="D668" t="str">
            <v>6</v>
          </cell>
          <cell r="E668" t="str">
            <v>Elektrofiltry nr 1</v>
          </cell>
          <cell r="F668" t="str">
            <v>Aktywny</v>
          </cell>
          <cell r="G668" t="str">
            <v>B-LIN-L-2.00</v>
          </cell>
          <cell r="I668">
            <v>28254</v>
          </cell>
          <cell r="J668" t="str">
            <v>BILANSOWE</v>
          </cell>
          <cell r="K668" t="str">
            <v>417</v>
          </cell>
          <cell r="L668" t="str">
            <v>Wydział Nadzoru Urzšdzeń Blokowych</v>
          </cell>
          <cell r="M668">
            <v>1060</v>
          </cell>
          <cell r="N668" t="str">
            <v>030301</v>
          </cell>
          <cell r="O668" t="str">
            <v>EIII Kotłownia- kocioł nr.1</v>
          </cell>
          <cell r="P668" t="str">
            <v>03/3</v>
          </cell>
          <cell r="Q668">
            <v>17543792.84</v>
          </cell>
          <cell r="R668">
            <v>10144301.970000001</v>
          </cell>
          <cell r="S668">
            <v>350876.52</v>
          </cell>
          <cell r="T668">
            <v>10495178.49</v>
          </cell>
          <cell r="U668">
            <v>7048614.3499999996</v>
          </cell>
        </row>
        <row r="669">
          <cell r="A669" t="str">
            <v>65500724</v>
          </cell>
          <cell r="B669">
            <v>2005</v>
          </cell>
          <cell r="C669">
            <v>12</v>
          </cell>
          <cell r="D669" t="str">
            <v>6</v>
          </cell>
          <cell r="E669" t="str">
            <v>Elektrofiltr  bloku   nr 4</v>
          </cell>
          <cell r="F669" t="str">
            <v>Aktywny</v>
          </cell>
          <cell r="G669" t="str">
            <v>B-LIN-L-2,70</v>
          </cell>
          <cell r="I669">
            <v>28490</v>
          </cell>
          <cell r="J669" t="str">
            <v>BILANSOWE</v>
          </cell>
          <cell r="K669" t="str">
            <v>417</v>
          </cell>
          <cell r="L669" t="str">
            <v>Wydział Nadzoru Urzšdzeń Blokowych</v>
          </cell>
          <cell r="M669">
            <v>1060</v>
          </cell>
          <cell r="N669" t="str">
            <v>030304</v>
          </cell>
          <cell r="O669" t="str">
            <v>EII,EIII Kotłownia- kocioł nr.4</v>
          </cell>
          <cell r="P669" t="str">
            <v>03/3</v>
          </cell>
          <cell r="Q669">
            <v>18364801.52</v>
          </cell>
          <cell r="R669">
            <v>8745945.9800000004</v>
          </cell>
          <cell r="S669">
            <v>495849.6</v>
          </cell>
          <cell r="T669">
            <v>9241795.5800000001</v>
          </cell>
          <cell r="U669">
            <v>9123005.9399999995</v>
          </cell>
        </row>
        <row r="670">
          <cell r="A670" t="str">
            <v>65500725</v>
          </cell>
          <cell r="B670">
            <v>2005</v>
          </cell>
          <cell r="C670">
            <v>12</v>
          </cell>
          <cell r="D670" t="str">
            <v>6</v>
          </cell>
          <cell r="E670" t="str">
            <v>Elektrofiltry nr 5</v>
          </cell>
          <cell r="F670" t="str">
            <v>Aktywny</v>
          </cell>
          <cell r="G670" t="str">
            <v>B-LIN-L-10.00</v>
          </cell>
          <cell r="I670">
            <v>28701</v>
          </cell>
          <cell r="J670" t="str">
            <v>BILANSOWE</v>
          </cell>
          <cell r="K670" t="str">
            <v>417</v>
          </cell>
          <cell r="L670" t="str">
            <v>Wydział Nadzoru Urzšdzeń Blokowych</v>
          </cell>
          <cell r="M670">
            <v>1060</v>
          </cell>
          <cell r="N670" t="str">
            <v>030305</v>
          </cell>
          <cell r="O670" t="str">
            <v>EIII Kotłownia- kocioł nr.5</v>
          </cell>
          <cell r="P670" t="str">
            <v>03/3</v>
          </cell>
          <cell r="Q670">
            <v>6016080.6200000001</v>
          </cell>
          <cell r="R670">
            <v>6016080.6200000001</v>
          </cell>
          <cell r="S670">
            <v>0</v>
          </cell>
          <cell r="T670">
            <v>6016080.6200000001</v>
          </cell>
          <cell r="U670">
            <v>0</v>
          </cell>
        </row>
        <row r="671">
          <cell r="A671" t="str">
            <v>65500892</v>
          </cell>
          <cell r="B671">
            <v>2005</v>
          </cell>
          <cell r="C671">
            <v>12</v>
          </cell>
          <cell r="D671" t="str">
            <v>6</v>
          </cell>
          <cell r="E671" t="str">
            <v>Elektrofiltr nr 3</v>
          </cell>
          <cell r="F671" t="str">
            <v>Aktywny</v>
          </cell>
          <cell r="G671" t="str">
            <v>B-LIN-L-3.9</v>
          </cell>
          <cell r="I671">
            <v>28459</v>
          </cell>
          <cell r="J671" t="str">
            <v>BILANSOWE</v>
          </cell>
          <cell r="K671" t="str">
            <v>417</v>
          </cell>
          <cell r="L671" t="str">
            <v>Wydział Nadzoru Urzšdzeń Blokowych</v>
          </cell>
          <cell r="M671">
            <v>1060</v>
          </cell>
          <cell r="N671" t="str">
            <v>030303</v>
          </cell>
          <cell r="O671" t="str">
            <v>EII,EIII Kotłownia- kocioł nr.3</v>
          </cell>
          <cell r="P671" t="str">
            <v>03/3</v>
          </cell>
          <cell r="Q671">
            <v>20663391.98</v>
          </cell>
          <cell r="R671">
            <v>6098130.4100000001</v>
          </cell>
          <cell r="S671">
            <v>787463.25</v>
          </cell>
          <cell r="T671">
            <v>6885593.6600000001</v>
          </cell>
          <cell r="U671">
            <v>13777798.32</v>
          </cell>
        </row>
        <row r="672">
          <cell r="A672" t="str">
            <v>65500946</v>
          </cell>
          <cell r="B672">
            <v>2005</v>
          </cell>
          <cell r="C672">
            <v>12</v>
          </cell>
          <cell r="D672" t="str">
            <v>6</v>
          </cell>
          <cell r="E672" t="str">
            <v>Elektrofiltry nr 6</v>
          </cell>
          <cell r="F672" t="str">
            <v>Aktywny</v>
          </cell>
          <cell r="G672" t="str">
            <v>B-LIN-L-3.00</v>
          </cell>
          <cell r="I672">
            <v>28855</v>
          </cell>
          <cell r="J672" t="str">
            <v>BILANSOWE</v>
          </cell>
          <cell r="K672" t="str">
            <v>417</v>
          </cell>
          <cell r="L672" t="str">
            <v>Wydział Nadzoru Urzšdzeń Blokowych</v>
          </cell>
          <cell r="M672">
            <v>1060</v>
          </cell>
          <cell r="N672" t="str">
            <v>030306</v>
          </cell>
          <cell r="O672" t="str">
            <v>EIII Kotłownia- kocioł nr.6</v>
          </cell>
          <cell r="P672" t="str">
            <v>03/3</v>
          </cell>
          <cell r="Q672">
            <v>19048181.5</v>
          </cell>
          <cell r="R672">
            <v>7106887.5099999998</v>
          </cell>
          <cell r="S672">
            <v>571445.4</v>
          </cell>
          <cell r="T672">
            <v>7678332.9100000001</v>
          </cell>
          <cell r="U672">
            <v>11369848.59</v>
          </cell>
        </row>
        <row r="673">
          <cell r="A673" t="str">
            <v>65500947</v>
          </cell>
          <cell r="B673">
            <v>2005</v>
          </cell>
          <cell r="C673">
            <v>12</v>
          </cell>
          <cell r="D673" t="str">
            <v>6</v>
          </cell>
          <cell r="E673" t="str">
            <v>Elektrofiltry nr 2</v>
          </cell>
          <cell r="F673" t="str">
            <v>Aktywny</v>
          </cell>
          <cell r="G673" t="str">
            <v>B-LIN-L-2.70</v>
          </cell>
          <cell r="I673">
            <v>28306</v>
          </cell>
          <cell r="J673" t="str">
            <v>BILANSOWE</v>
          </cell>
          <cell r="K673" t="str">
            <v>417</v>
          </cell>
          <cell r="L673" t="str">
            <v>Wydział Nadzoru Urzšdzeń Blokowych</v>
          </cell>
          <cell r="M673">
            <v>1060</v>
          </cell>
          <cell r="N673" t="str">
            <v>030302</v>
          </cell>
          <cell r="O673" t="str">
            <v>EII,EIII Kotłownia- kocioł nr.2</v>
          </cell>
          <cell r="P673" t="str">
            <v>03/3</v>
          </cell>
          <cell r="Q673">
            <v>11661238.859999999</v>
          </cell>
          <cell r="R673">
            <v>5403755.5700000003</v>
          </cell>
          <cell r="S673">
            <v>314853.48</v>
          </cell>
          <cell r="T673">
            <v>5718609.0499999998</v>
          </cell>
          <cell r="U673">
            <v>5942629.8099999996</v>
          </cell>
        </row>
        <row r="674">
          <cell r="A674" t="str">
            <v>65506089</v>
          </cell>
          <cell r="B674">
            <v>2005</v>
          </cell>
          <cell r="C674">
            <v>12</v>
          </cell>
          <cell r="D674" t="str">
            <v>6</v>
          </cell>
          <cell r="E674" t="str">
            <v>Elektrofiltr nr 3 - El.II.</v>
          </cell>
          <cell r="F674" t="str">
            <v>Aktywny</v>
          </cell>
          <cell r="G674" t="str">
            <v>B-LIN-L-2.10</v>
          </cell>
          <cell r="I674">
            <v>36468</v>
          </cell>
          <cell r="J674" t="str">
            <v>BILANSOWE</v>
          </cell>
          <cell r="K674" t="str">
            <v>417</v>
          </cell>
          <cell r="L674" t="str">
            <v>Wydział Nadzoru Urzšdzeń Blokowych</v>
          </cell>
          <cell r="M674">
            <v>1060</v>
          </cell>
          <cell r="N674" t="str">
            <v>030303</v>
          </cell>
          <cell r="O674" t="str">
            <v>EII,EIII Kotłownia- kocioł nr.3</v>
          </cell>
          <cell r="P674" t="str">
            <v>03/2</v>
          </cell>
          <cell r="Q674">
            <v>4677760.51</v>
          </cell>
          <cell r="R674">
            <v>1638774.78</v>
          </cell>
          <cell r="S674">
            <v>98232.960000000006</v>
          </cell>
          <cell r="T674">
            <v>1737007.74</v>
          </cell>
          <cell r="U674">
            <v>2940752.77</v>
          </cell>
        </row>
        <row r="675">
          <cell r="A675" t="str">
            <v>65506101</v>
          </cell>
          <cell r="B675">
            <v>2005</v>
          </cell>
          <cell r="C675">
            <v>12</v>
          </cell>
          <cell r="D675" t="str">
            <v>6</v>
          </cell>
          <cell r="E675" t="str">
            <v>Elektrofiltr nr 2 (K-2) - El.II.</v>
          </cell>
          <cell r="F675" t="str">
            <v>Aktywny</v>
          </cell>
          <cell r="G675" t="str">
            <v>B-LIN-L-2.10</v>
          </cell>
          <cell r="I675">
            <v>36480</v>
          </cell>
          <cell r="J675" t="str">
            <v>BILANSOWE</v>
          </cell>
          <cell r="K675" t="str">
            <v>417</v>
          </cell>
          <cell r="L675" t="str">
            <v>Wydział Nadzoru Urzšdzeń Blokowych</v>
          </cell>
          <cell r="M675">
            <v>1060</v>
          </cell>
          <cell r="N675" t="str">
            <v>030302</v>
          </cell>
          <cell r="O675" t="str">
            <v>EII,EIII Kotłownia- kocioł nr.2</v>
          </cell>
          <cell r="P675" t="str">
            <v>03/2</v>
          </cell>
          <cell r="Q675">
            <v>6312146.4199999999</v>
          </cell>
          <cell r="R675">
            <v>2211354.66</v>
          </cell>
          <cell r="S675">
            <v>132555.12</v>
          </cell>
          <cell r="T675">
            <v>2343909.7799999998</v>
          </cell>
          <cell r="U675">
            <v>3968236.64</v>
          </cell>
        </row>
        <row r="676">
          <cell r="A676" t="str">
            <v>63004885</v>
          </cell>
          <cell r="B676">
            <v>2005</v>
          </cell>
          <cell r="C676">
            <v>12</v>
          </cell>
          <cell r="D676" t="str">
            <v>6</v>
          </cell>
          <cell r="E676" t="str">
            <v>Transformator blokowy (olejowy) - 2BAT01</v>
          </cell>
          <cell r="F676" t="str">
            <v>Aktywny</v>
          </cell>
          <cell r="G676" t="str">
            <v>B-LIN-L-20.00</v>
          </cell>
          <cell r="I676">
            <v>35885</v>
          </cell>
          <cell r="J676" t="str">
            <v>BILANSOWE</v>
          </cell>
          <cell r="K676" t="str">
            <v>416</v>
          </cell>
          <cell r="L676" t="str">
            <v>Wydział Nadzoru Urzšdzeń Elektrycznych</v>
          </cell>
          <cell r="M676">
            <v>1060</v>
          </cell>
          <cell r="N676" t="str">
            <v>010602</v>
          </cell>
          <cell r="O676" t="str">
            <v>EII,EIII Maszynownia - turb. nr 2 -</v>
          </cell>
          <cell r="P676" t="str">
            <v>03/2</v>
          </cell>
          <cell r="Q676">
            <v>2722046.17</v>
          </cell>
          <cell r="R676">
            <v>2722046.17</v>
          </cell>
          <cell r="S676">
            <v>0</v>
          </cell>
          <cell r="T676">
            <v>2722046.17</v>
          </cell>
          <cell r="U676">
            <v>0</v>
          </cell>
        </row>
        <row r="677">
          <cell r="A677" t="str">
            <v>00001101</v>
          </cell>
          <cell r="B677">
            <v>2005</v>
          </cell>
          <cell r="C677">
            <v>12</v>
          </cell>
          <cell r="D677" t="str">
            <v>0</v>
          </cell>
          <cell r="E677" t="str">
            <v>Grunt własny w Międzybrodziu Żywieckim</v>
          </cell>
          <cell r="F677" t="str">
            <v>Aktywny</v>
          </cell>
          <cell r="G677" t="str">
            <v>B-LIN-L-0</v>
          </cell>
          <cell r="I677">
            <v>34120</v>
          </cell>
          <cell r="J677" t="str">
            <v>BILANSOWE</v>
          </cell>
          <cell r="K677" t="str">
            <v>850</v>
          </cell>
          <cell r="L677" t="str">
            <v>Wydział Socjalny - OSW w Międzybrodziu Żywieckim</v>
          </cell>
          <cell r="M677">
            <v>1000</v>
          </cell>
          <cell r="N677" t="str">
            <v>414112</v>
          </cell>
          <cell r="O677" t="str">
            <v>EIII Orodek wczasowy  - "TRÓJKA"</v>
          </cell>
          <cell r="P677" t="str">
            <v>03/3</v>
          </cell>
          <cell r="Q677">
            <v>192984.94</v>
          </cell>
          <cell r="R677">
            <v>0</v>
          </cell>
          <cell r="S677">
            <v>0</v>
          </cell>
          <cell r="T677">
            <v>0</v>
          </cell>
          <cell r="U677">
            <v>192984.94</v>
          </cell>
        </row>
        <row r="678">
          <cell r="A678" t="str">
            <v>00003401</v>
          </cell>
          <cell r="B678">
            <v>2005</v>
          </cell>
          <cell r="C678">
            <v>12</v>
          </cell>
          <cell r="D678" t="str">
            <v>0</v>
          </cell>
          <cell r="E678" t="str">
            <v>Grunt pod Instalacjš Odsiarczania Spalin</v>
          </cell>
          <cell r="F678" t="str">
            <v>Aktywny</v>
          </cell>
          <cell r="G678" t="str">
            <v>B-LIN-L-0</v>
          </cell>
          <cell r="I678">
            <v>34667</v>
          </cell>
          <cell r="J678" t="str">
            <v>BILANSOWE</v>
          </cell>
          <cell r="K678" t="str">
            <v>300</v>
          </cell>
          <cell r="L678" t="str">
            <v>Główny Inżynier ds. Wytwarzania</v>
          </cell>
          <cell r="M678">
            <v>1000</v>
          </cell>
          <cell r="N678" t="str">
            <v>030500</v>
          </cell>
          <cell r="O678" t="str">
            <v>EIII Instalacja Odsiarczania Spalin</v>
          </cell>
          <cell r="P678" t="str">
            <v>03/3</v>
          </cell>
          <cell r="Q678">
            <v>115792.21</v>
          </cell>
          <cell r="R678">
            <v>0</v>
          </cell>
          <cell r="S678">
            <v>0</v>
          </cell>
          <cell r="T678">
            <v>0</v>
          </cell>
          <cell r="U678">
            <v>115792.21</v>
          </cell>
        </row>
        <row r="679">
          <cell r="A679" t="str">
            <v>00387801</v>
          </cell>
          <cell r="B679">
            <v>2005</v>
          </cell>
          <cell r="C679">
            <v>12</v>
          </cell>
          <cell r="D679" t="str">
            <v>0</v>
          </cell>
          <cell r="E679" t="str">
            <v>Grunty własne w obr. IOS i bramy towarowej</v>
          </cell>
          <cell r="F679" t="str">
            <v>Aktywny</v>
          </cell>
          <cell r="G679" t="str">
            <v>B-LIN-L-0</v>
          </cell>
          <cell r="I679">
            <v>35369</v>
          </cell>
          <cell r="J679" t="str">
            <v>BILANSOWE</v>
          </cell>
          <cell r="K679" t="str">
            <v>300</v>
          </cell>
          <cell r="L679" t="str">
            <v>Główny Inżynier ds. Wytwarzania</v>
          </cell>
          <cell r="M679">
            <v>1000</v>
          </cell>
          <cell r="N679" t="str">
            <v>030500</v>
          </cell>
          <cell r="O679" t="str">
            <v>EIII Instalacja Odsiarczania Spalin</v>
          </cell>
          <cell r="P679" t="str">
            <v>03/3</v>
          </cell>
          <cell r="Q679">
            <v>23580.77</v>
          </cell>
          <cell r="R679">
            <v>0</v>
          </cell>
          <cell r="S679">
            <v>0</v>
          </cell>
          <cell r="T679">
            <v>0</v>
          </cell>
          <cell r="U679">
            <v>23580.77</v>
          </cell>
        </row>
        <row r="680">
          <cell r="A680" t="str">
            <v>00427701</v>
          </cell>
          <cell r="B680">
            <v>2005</v>
          </cell>
          <cell r="C680">
            <v>12</v>
          </cell>
          <cell r="D680" t="str">
            <v>0</v>
          </cell>
          <cell r="E680" t="str">
            <v>Grunty własne- teren w obr. IOS i KNAUF</v>
          </cell>
          <cell r="F680" t="str">
            <v>Aktywny</v>
          </cell>
          <cell r="G680" t="str">
            <v>B-LIN-L-0</v>
          </cell>
          <cell r="I680">
            <v>35489</v>
          </cell>
          <cell r="J680" t="str">
            <v>BILANSOWE</v>
          </cell>
          <cell r="K680" t="str">
            <v>300</v>
          </cell>
          <cell r="L680" t="str">
            <v>Główny Inżynier ds. Wytwarzania</v>
          </cell>
          <cell r="M680">
            <v>1000</v>
          </cell>
          <cell r="N680" t="str">
            <v>030500</v>
          </cell>
          <cell r="O680" t="str">
            <v>EIII Instalacja Odsiarczania Spalin</v>
          </cell>
          <cell r="P680" t="str">
            <v>03/3</v>
          </cell>
          <cell r="Q680">
            <v>99298.7</v>
          </cell>
          <cell r="R680">
            <v>0</v>
          </cell>
          <cell r="S680">
            <v>0</v>
          </cell>
          <cell r="T680">
            <v>0</v>
          </cell>
          <cell r="U680">
            <v>99298.7</v>
          </cell>
        </row>
        <row r="681">
          <cell r="A681" t="str">
            <v>00090399</v>
          </cell>
          <cell r="B681">
            <v>2005</v>
          </cell>
          <cell r="C681">
            <v>12</v>
          </cell>
          <cell r="D681" t="str">
            <v>01</v>
          </cell>
          <cell r="E681" t="str">
            <v>Grunt w Międzybrodziu Żywieckim - Orodek JAWEL.</v>
          </cell>
          <cell r="F681" t="str">
            <v>Aktywny</v>
          </cell>
          <cell r="G681" t="str">
            <v>B-LIN-L-20.00</v>
          </cell>
          <cell r="I681">
            <v>36068</v>
          </cell>
          <cell r="J681" t="str">
            <v>BILANSOWE</v>
          </cell>
          <cell r="K681" t="str">
            <v>850</v>
          </cell>
          <cell r="L681" t="str">
            <v>Wydział Socjalny - OSW w Międzybrodziu Żywieckim</v>
          </cell>
          <cell r="M681">
            <v>1001</v>
          </cell>
          <cell r="N681" t="str">
            <v>414111</v>
          </cell>
          <cell r="O681" t="str">
            <v>EII Orodek wczasowy - "JAWEL"</v>
          </cell>
          <cell r="P681" t="str">
            <v>03/2</v>
          </cell>
          <cell r="Q681">
            <v>6632.4</v>
          </cell>
          <cell r="R681">
            <v>6632.4</v>
          </cell>
          <cell r="S681">
            <v>0</v>
          </cell>
          <cell r="T681">
            <v>6632.4</v>
          </cell>
          <cell r="U681">
            <v>0</v>
          </cell>
        </row>
        <row r="682">
          <cell r="A682" t="str">
            <v>25352161</v>
          </cell>
          <cell r="B682">
            <v>2005</v>
          </cell>
          <cell r="C682">
            <v>12</v>
          </cell>
          <cell r="D682" t="str">
            <v>2</v>
          </cell>
          <cell r="E682" t="str">
            <v>Kanał grawitacyjny</v>
          </cell>
          <cell r="F682" t="str">
            <v>Aktywny</v>
          </cell>
          <cell r="G682" t="str">
            <v>B-LIN-L-2.50</v>
          </cell>
          <cell r="I682">
            <v>28460</v>
          </cell>
          <cell r="J682" t="str">
            <v>BILANSOWE</v>
          </cell>
          <cell r="K682" t="str">
            <v>415</v>
          </cell>
          <cell r="L682" t="str">
            <v>Wydział Nadzoru Mechanicznego Urzšdzeń Pozablokowych</v>
          </cell>
          <cell r="M682">
            <v>1020</v>
          </cell>
          <cell r="N682" t="str">
            <v>030613</v>
          </cell>
          <cell r="O682" t="str">
            <v>EII Budynki, budowle i poz. urzšdz</v>
          </cell>
          <cell r="P682" t="str">
            <v>03/2</v>
          </cell>
          <cell r="Q682">
            <v>5000000</v>
          </cell>
          <cell r="R682">
            <v>4219106.2</v>
          </cell>
          <cell r="S682">
            <v>124999.8</v>
          </cell>
          <cell r="T682">
            <v>4344106</v>
          </cell>
          <cell r="U682">
            <v>655894</v>
          </cell>
        </row>
        <row r="683">
          <cell r="A683" t="str">
            <v>61005615</v>
          </cell>
          <cell r="B683">
            <v>2005</v>
          </cell>
          <cell r="C683">
            <v>12</v>
          </cell>
          <cell r="D683" t="str">
            <v>6</v>
          </cell>
          <cell r="E683" t="str">
            <v>Rozdzielnica ciepłownicza RSC 0.4 kV - El.II.</v>
          </cell>
          <cell r="F683" t="str">
            <v>Aktywny</v>
          </cell>
          <cell r="G683" t="str">
            <v>B-LIN-L-17.00</v>
          </cell>
          <cell r="I683">
            <v>36440</v>
          </cell>
          <cell r="J683" t="str">
            <v>BILANSOWE</v>
          </cell>
          <cell r="K683" t="str">
            <v>416</v>
          </cell>
          <cell r="L683" t="str">
            <v>Wydział Nadzoru Urzšdzeń Elektrycznych</v>
          </cell>
          <cell r="M683">
            <v>1060</v>
          </cell>
          <cell r="N683" t="str">
            <v>020800</v>
          </cell>
          <cell r="O683" t="str">
            <v>EII,EIII Wytwarzanie ciepła</v>
          </cell>
          <cell r="P683" t="str">
            <v>03/2</v>
          </cell>
          <cell r="Q683">
            <v>2156965</v>
          </cell>
          <cell r="R683">
            <v>1895044.6</v>
          </cell>
          <cell r="S683">
            <v>261920.4</v>
          </cell>
          <cell r="T683">
            <v>2156965</v>
          </cell>
          <cell r="U683">
            <v>0</v>
          </cell>
        </row>
        <row r="684">
          <cell r="A684" t="str">
            <v>61006153</v>
          </cell>
          <cell r="B684">
            <v>2005</v>
          </cell>
          <cell r="C684">
            <v>12</v>
          </cell>
          <cell r="D684" t="str">
            <v>6</v>
          </cell>
          <cell r="E684" t="str">
            <v>Rozdzielnia potrzeb własnych 2BB 6 kV - El.III.</v>
          </cell>
          <cell r="F684" t="str">
            <v>Aktywny</v>
          </cell>
          <cell r="G684" t="str">
            <v>B-LIN-L-0,5</v>
          </cell>
          <cell r="I684">
            <v>36516</v>
          </cell>
          <cell r="J684" t="str">
            <v>BILANSOWE</v>
          </cell>
          <cell r="K684" t="str">
            <v>416</v>
          </cell>
          <cell r="L684" t="str">
            <v>Wydział Nadzoru Urzšdzeń Elektrycznych</v>
          </cell>
          <cell r="M684">
            <v>1060</v>
          </cell>
          <cell r="N684" t="str">
            <v>030700</v>
          </cell>
          <cell r="O684" t="str">
            <v>EII,EIII Układ elektryczny zakładu</v>
          </cell>
          <cell r="P684" t="str">
            <v>03/3</v>
          </cell>
          <cell r="Q684">
            <v>4072639.96</v>
          </cell>
          <cell r="R684">
            <v>3703658.92</v>
          </cell>
          <cell r="S684">
            <v>20363.400000000001</v>
          </cell>
          <cell r="T684">
            <v>3724022.32</v>
          </cell>
          <cell r="U684">
            <v>348617.64</v>
          </cell>
        </row>
        <row r="685">
          <cell r="A685" t="str">
            <v>44106096</v>
          </cell>
          <cell r="B685">
            <v>2005</v>
          </cell>
          <cell r="C685">
            <v>12</v>
          </cell>
          <cell r="D685" t="str">
            <v>4</v>
          </cell>
          <cell r="E685" t="str">
            <v>Pompa wody zasilajcej Nr 1 ze sprzęgłem hydrokinetycznym K-3</v>
          </cell>
          <cell r="F685" t="str">
            <v>Aktywny</v>
          </cell>
          <cell r="G685" t="str">
            <v>B-LIN-L-1.90</v>
          </cell>
          <cell r="I685">
            <v>36468</v>
          </cell>
          <cell r="J685" t="str">
            <v>BILANSOWE</v>
          </cell>
          <cell r="K685" t="str">
            <v>417</v>
          </cell>
          <cell r="L685" t="str">
            <v>Wydział Nadzoru Urzšdzeń Blokowych</v>
          </cell>
          <cell r="M685">
            <v>1040</v>
          </cell>
          <cell r="N685" t="str">
            <v>030303</v>
          </cell>
          <cell r="O685" t="str">
            <v>EII,EIII Kotłownia- kocioł nr.3</v>
          </cell>
          <cell r="P685" t="str">
            <v>03/2</v>
          </cell>
          <cell r="Q685">
            <v>2370027.7400000002</v>
          </cell>
          <cell r="R685">
            <v>1003509.55</v>
          </cell>
          <cell r="S685">
            <v>45030.48</v>
          </cell>
          <cell r="T685">
            <v>1048540.03</v>
          </cell>
          <cell r="U685">
            <v>1321487.71</v>
          </cell>
        </row>
        <row r="686">
          <cell r="A686" t="str">
            <v>44106097</v>
          </cell>
          <cell r="B686">
            <v>2005</v>
          </cell>
          <cell r="C686">
            <v>12</v>
          </cell>
          <cell r="D686" t="str">
            <v>4</v>
          </cell>
          <cell r="E686" t="str">
            <v>Pompa wody zasilajcej Nr 2 ze sprzęgłem hydrokinetycznym K-3</v>
          </cell>
          <cell r="F686" t="str">
            <v>Aktywny</v>
          </cell>
          <cell r="G686" t="str">
            <v>B-LIN-L-1.90</v>
          </cell>
          <cell r="I686">
            <v>36468</v>
          </cell>
          <cell r="J686" t="str">
            <v>BILANSOWE</v>
          </cell>
          <cell r="K686" t="str">
            <v>417</v>
          </cell>
          <cell r="L686" t="str">
            <v>Wydział Nadzoru Urzšdzeń Blokowych</v>
          </cell>
          <cell r="M686">
            <v>1040</v>
          </cell>
          <cell r="N686" t="str">
            <v>030303</v>
          </cell>
          <cell r="O686" t="str">
            <v>EII,EIII Kotłownia- kocioł nr.3</v>
          </cell>
          <cell r="P686" t="str">
            <v>03/2</v>
          </cell>
          <cell r="Q686">
            <v>2405792.02</v>
          </cell>
          <cell r="R686">
            <v>1018652.41</v>
          </cell>
          <cell r="S686">
            <v>45709.919999999998</v>
          </cell>
          <cell r="T686">
            <v>1064362.33</v>
          </cell>
          <cell r="U686">
            <v>1341429.69</v>
          </cell>
        </row>
        <row r="687">
          <cell r="A687" t="str">
            <v>44106110</v>
          </cell>
          <cell r="B687">
            <v>2005</v>
          </cell>
          <cell r="C687">
            <v>12</v>
          </cell>
          <cell r="D687" t="str">
            <v>4</v>
          </cell>
          <cell r="E687" t="str">
            <v>Pompa wody zasilajcej Nr 1 ze sprzęgłem hydrokinetycznym K-2</v>
          </cell>
          <cell r="F687" t="str">
            <v>Aktywny</v>
          </cell>
          <cell r="G687" t="str">
            <v>B-LIN-L-1.90</v>
          </cell>
          <cell r="I687">
            <v>36480</v>
          </cell>
          <cell r="J687" t="str">
            <v>BILANSOWE</v>
          </cell>
          <cell r="K687" t="str">
            <v>417</v>
          </cell>
          <cell r="L687" t="str">
            <v>Wydział Nadzoru Urzšdzeń Blokowych</v>
          </cell>
          <cell r="M687">
            <v>1040</v>
          </cell>
          <cell r="N687" t="str">
            <v>030302</v>
          </cell>
          <cell r="O687" t="str">
            <v>EII,EIII Kotłownia- kocioł nr.2</v>
          </cell>
          <cell r="P687" t="str">
            <v>03/2</v>
          </cell>
          <cell r="Q687">
            <v>2328729.7000000002</v>
          </cell>
          <cell r="R687">
            <v>986023.16</v>
          </cell>
          <cell r="S687">
            <v>44245.8</v>
          </cell>
          <cell r="T687">
            <v>1030268.96</v>
          </cell>
          <cell r="U687">
            <v>1298460.74</v>
          </cell>
        </row>
        <row r="688">
          <cell r="A688" t="str">
            <v>44106111</v>
          </cell>
          <cell r="B688">
            <v>2005</v>
          </cell>
          <cell r="C688">
            <v>12</v>
          </cell>
          <cell r="D688" t="str">
            <v>4</v>
          </cell>
          <cell r="E688" t="str">
            <v>Pompa wody zasilajcej Nr 2 ze sprzęgłem hydrokinetycznym K-2</v>
          </cell>
          <cell r="F688" t="str">
            <v>Aktywny</v>
          </cell>
          <cell r="G688" t="str">
            <v>B-LIN-L-1.90</v>
          </cell>
          <cell r="I688">
            <v>36480</v>
          </cell>
          <cell r="J688" t="str">
            <v>BILANSOWE</v>
          </cell>
          <cell r="K688" t="str">
            <v>417</v>
          </cell>
          <cell r="L688" t="str">
            <v>Wydział Nadzoru Urzšdzeń Blokowych</v>
          </cell>
          <cell r="M688">
            <v>1040</v>
          </cell>
          <cell r="N688" t="str">
            <v>030302</v>
          </cell>
          <cell r="O688" t="str">
            <v>EII,EIII Kotłownia- kocioł nr.2</v>
          </cell>
          <cell r="P688" t="str">
            <v>03/2</v>
          </cell>
          <cell r="Q688">
            <v>2428435.65</v>
          </cell>
          <cell r="R688">
            <v>1028240.24</v>
          </cell>
          <cell r="S688">
            <v>46140.24</v>
          </cell>
          <cell r="T688">
            <v>1074380.48</v>
          </cell>
          <cell r="U688">
            <v>1354055.17</v>
          </cell>
        </row>
        <row r="689">
          <cell r="A689" t="str">
            <v>44106118</v>
          </cell>
          <cell r="B689">
            <v>2005</v>
          </cell>
          <cell r="C689">
            <v>12</v>
          </cell>
          <cell r="D689" t="str">
            <v>4</v>
          </cell>
          <cell r="E689" t="str">
            <v>Pompa wody chłodzcej 1600 BQDV El.III</v>
          </cell>
          <cell r="F689" t="str">
            <v>Aktywny</v>
          </cell>
          <cell r="G689" t="str">
            <v>B-LIN-L-2.00</v>
          </cell>
          <cell r="I689">
            <v>36515</v>
          </cell>
          <cell r="J689" t="str">
            <v>BILANSOWE</v>
          </cell>
          <cell r="K689" t="str">
            <v>417</v>
          </cell>
          <cell r="L689" t="str">
            <v>Wydział Nadzoru Urzšdzeń Blokowych</v>
          </cell>
          <cell r="M689">
            <v>1040</v>
          </cell>
          <cell r="N689" t="str">
            <v>010601</v>
          </cell>
          <cell r="O689" t="str">
            <v>EII,EIII Maszynownia - turb. nr.1 -</v>
          </cell>
          <cell r="P689" t="str">
            <v>03/3</v>
          </cell>
          <cell r="Q689">
            <v>1705812.29</v>
          </cell>
          <cell r="R689">
            <v>1068051.49</v>
          </cell>
          <cell r="S689">
            <v>34116.36</v>
          </cell>
          <cell r="T689">
            <v>1102167.8500000001</v>
          </cell>
          <cell r="U689">
            <v>603644.43999999994</v>
          </cell>
        </row>
        <row r="690">
          <cell r="A690" t="str">
            <v>61005421</v>
          </cell>
          <cell r="B690">
            <v>2005</v>
          </cell>
          <cell r="C690">
            <v>12</v>
          </cell>
          <cell r="D690" t="str">
            <v>6</v>
          </cell>
          <cell r="E690" t="str">
            <v>Szafa zera generatora TG-3 El.II.</v>
          </cell>
          <cell r="F690" t="str">
            <v>Aktywny</v>
          </cell>
          <cell r="G690" t="str">
            <v>B-DEG-D-17.00*2</v>
          </cell>
          <cell r="I690">
            <v>36160</v>
          </cell>
          <cell r="J690" t="str">
            <v>BILANSOWE</v>
          </cell>
          <cell r="K690" t="str">
            <v>416</v>
          </cell>
          <cell r="L690" t="str">
            <v>Wydział Nadzoru Urzšdzeń Elektrycznych</v>
          </cell>
          <cell r="M690">
            <v>1060</v>
          </cell>
          <cell r="N690" t="str">
            <v>010603</v>
          </cell>
          <cell r="O690" t="str">
            <v>EII,EIII Maszynownia - turb. nr.3 -</v>
          </cell>
          <cell r="P690" t="str">
            <v>03/2</v>
          </cell>
          <cell r="Q690">
            <v>1915387.4</v>
          </cell>
          <cell r="R690">
            <v>1915387.4</v>
          </cell>
          <cell r="S690">
            <v>0</v>
          </cell>
          <cell r="T690">
            <v>1915387.4</v>
          </cell>
          <cell r="U690">
            <v>0</v>
          </cell>
        </row>
        <row r="691">
          <cell r="A691" t="str">
            <v>61005425</v>
          </cell>
          <cell r="B691">
            <v>2005</v>
          </cell>
          <cell r="C691">
            <v>12</v>
          </cell>
          <cell r="D691" t="str">
            <v>6</v>
          </cell>
          <cell r="E691" t="str">
            <v>Rozdzielnica 0.4 kV 3 CB TG-3 El.II</v>
          </cell>
          <cell r="F691" t="str">
            <v>Aktywny</v>
          </cell>
          <cell r="G691" t="str">
            <v>B-DEG-D-17.00*2</v>
          </cell>
          <cell r="I691">
            <v>36160</v>
          </cell>
          <cell r="J691" t="str">
            <v>BILANSOWE</v>
          </cell>
          <cell r="K691" t="str">
            <v>416</v>
          </cell>
          <cell r="L691" t="str">
            <v>Wydział Nadzoru Urzšdzeń Elektrycznych</v>
          </cell>
          <cell r="M691">
            <v>1060</v>
          </cell>
          <cell r="N691" t="str">
            <v>030603</v>
          </cell>
          <cell r="O691" t="str">
            <v>EII Maszynownia - turb. nr.3 -wsp.</v>
          </cell>
          <cell r="P691" t="str">
            <v>03/2</v>
          </cell>
          <cell r="Q691">
            <v>2315558.2400000002</v>
          </cell>
          <cell r="R691">
            <v>2315558.2400000002</v>
          </cell>
          <cell r="S691">
            <v>0</v>
          </cell>
          <cell r="T691">
            <v>2315558.2400000002</v>
          </cell>
          <cell r="U691">
            <v>0</v>
          </cell>
        </row>
        <row r="692">
          <cell r="A692" t="str">
            <v>61003693</v>
          </cell>
          <cell r="B692">
            <v>2005</v>
          </cell>
          <cell r="C692">
            <v>12</v>
          </cell>
          <cell r="D692" t="str">
            <v>6</v>
          </cell>
          <cell r="E692" t="str">
            <v>Rozdzielnia 6 kV OBO</v>
          </cell>
          <cell r="F692" t="str">
            <v>Aktywny</v>
          </cell>
          <cell r="G692" t="str">
            <v>B-DEG-D-17.00*2</v>
          </cell>
          <cell r="I692">
            <v>35240</v>
          </cell>
          <cell r="J692" t="str">
            <v>BILANSOWE</v>
          </cell>
          <cell r="K692" t="str">
            <v>416</v>
          </cell>
          <cell r="L692" t="str">
            <v>Wydział Nadzoru Urzšdzeń Elektrycznych</v>
          </cell>
          <cell r="M692">
            <v>1060</v>
          </cell>
          <cell r="N692" t="str">
            <v>030500</v>
          </cell>
          <cell r="O692" t="str">
            <v>EIII Instalacja Odsiarczania Spalin</v>
          </cell>
          <cell r="P692" t="str">
            <v>03/3</v>
          </cell>
          <cell r="Q692">
            <v>6109710.0300000003</v>
          </cell>
          <cell r="R692">
            <v>6109710.0300000003</v>
          </cell>
          <cell r="S692">
            <v>0</v>
          </cell>
          <cell r="T692">
            <v>6109710.0300000003</v>
          </cell>
          <cell r="U692">
            <v>0</v>
          </cell>
        </row>
        <row r="693">
          <cell r="A693" t="str">
            <v>61003813</v>
          </cell>
          <cell r="B693">
            <v>2005</v>
          </cell>
          <cell r="C693">
            <v>12</v>
          </cell>
          <cell r="D693" t="str">
            <v>6</v>
          </cell>
          <cell r="E693" t="str">
            <v>Rozdzielnia 6 kV OBA-2</v>
          </cell>
          <cell r="F693" t="str">
            <v>Aktywny</v>
          </cell>
          <cell r="G693" t="str">
            <v>B-DEG-D-17.00*2</v>
          </cell>
          <cell r="I693">
            <v>35240</v>
          </cell>
          <cell r="J693" t="str">
            <v>BILANSOWE</v>
          </cell>
          <cell r="K693" t="str">
            <v>416</v>
          </cell>
          <cell r="L693" t="str">
            <v>Wydział Nadzoru Urzšdzeń Elektrycznych</v>
          </cell>
          <cell r="M693">
            <v>1060</v>
          </cell>
          <cell r="N693" t="str">
            <v>030500</v>
          </cell>
          <cell r="O693" t="str">
            <v>EIII Instalacja Odsiarczania Spalin</v>
          </cell>
          <cell r="P693" t="str">
            <v>03/3</v>
          </cell>
          <cell r="Q693">
            <v>8968224.3499999996</v>
          </cell>
          <cell r="R693">
            <v>8968224.3499999996</v>
          </cell>
          <cell r="S693">
            <v>0</v>
          </cell>
          <cell r="T693">
            <v>8968224.3499999996</v>
          </cell>
          <cell r="U693">
            <v>0</v>
          </cell>
        </row>
        <row r="694">
          <cell r="A694" t="str">
            <v>61000827</v>
          </cell>
          <cell r="B694">
            <v>2005</v>
          </cell>
          <cell r="C694">
            <v>12</v>
          </cell>
          <cell r="D694" t="str">
            <v>6</v>
          </cell>
          <cell r="E694" t="str">
            <v>Rozdzielnia  110/6 kV</v>
          </cell>
          <cell r="F694" t="str">
            <v>Aktywny</v>
          </cell>
          <cell r="G694" t="str">
            <v>B-LIN-L-0,3</v>
          </cell>
          <cell r="I694">
            <v>28254</v>
          </cell>
          <cell r="J694" t="str">
            <v>BILANSOWE</v>
          </cell>
          <cell r="K694" t="str">
            <v>416</v>
          </cell>
          <cell r="L694" t="str">
            <v>Wydział Nadzoru Urzšdzeń Elektrycznych</v>
          </cell>
          <cell r="M694">
            <v>1060</v>
          </cell>
          <cell r="N694" t="str">
            <v>030700</v>
          </cell>
          <cell r="O694" t="str">
            <v>EII,EIII Układ elektryczny zakładu</v>
          </cell>
          <cell r="P694" t="str">
            <v>03/3</v>
          </cell>
          <cell r="Q694">
            <v>6930185.4500000002</v>
          </cell>
          <cell r="R694">
            <v>6477438.71</v>
          </cell>
          <cell r="S694">
            <v>20790.599999999999</v>
          </cell>
          <cell r="T694">
            <v>6498229.3099999996</v>
          </cell>
          <cell r="U694">
            <v>431956.14</v>
          </cell>
        </row>
        <row r="695">
          <cell r="A695" t="str">
            <v>61001047</v>
          </cell>
          <cell r="B695">
            <v>2005</v>
          </cell>
          <cell r="C695">
            <v>12</v>
          </cell>
          <cell r="D695" t="str">
            <v>6</v>
          </cell>
          <cell r="E695" t="str">
            <v>Rozdzielnia 6BB</v>
          </cell>
          <cell r="F695" t="str">
            <v>Aktywny</v>
          </cell>
          <cell r="G695" t="str">
            <v>B-LIN-L-3,70</v>
          </cell>
          <cell r="I695">
            <v>28855</v>
          </cell>
          <cell r="J695" t="str">
            <v>BILANSOWE</v>
          </cell>
          <cell r="K695" t="str">
            <v>416</v>
          </cell>
          <cell r="L695" t="str">
            <v>Wydział Nadzoru Urzšdzeń Elektrycznych</v>
          </cell>
          <cell r="M695">
            <v>1060</v>
          </cell>
          <cell r="N695" t="str">
            <v>030700</v>
          </cell>
          <cell r="O695" t="str">
            <v>EII,EIII Układ elektryczny zakładu</v>
          </cell>
          <cell r="P695" t="str">
            <v>03/3</v>
          </cell>
          <cell r="Q695">
            <v>6475185.6900000004</v>
          </cell>
          <cell r="R695">
            <v>1515192.74</v>
          </cell>
          <cell r="S695">
            <v>239581.56</v>
          </cell>
          <cell r="T695">
            <v>1754774.3</v>
          </cell>
          <cell r="U695">
            <v>4720411.3899999997</v>
          </cell>
        </row>
        <row r="696">
          <cell r="A696" t="str">
            <v>61001048</v>
          </cell>
          <cell r="B696">
            <v>2005</v>
          </cell>
          <cell r="C696">
            <v>12</v>
          </cell>
          <cell r="D696" t="str">
            <v>6</v>
          </cell>
          <cell r="E696" t="str">
            <v>Rozdzielnia 5BB</v>
          </cell>
          <cell r="F696" t="str">
            <v>Aktywny</v>
          </cell>
          <cell r="G696" t="str">
            <v>B-LIN-L-0,2</v>
          </cell>
          <cell r="I696">
            <v>28701</v>
          </cell>
          <cell r="J696" t="str">
            <v>BILANSOWE</v>
          </cell>
          <cell r="K696" t="str">
            <v>416</v>
          </cell>
          <cell r="L696" t="str">
            <v>Wydział Nadzoru Urzšdzeń Elektrycznych</v>
          </cell>
          <cell r="M696">
            <v>1060</v>
          </cell>
          <cell r="N696" t="str">
            <v>030700</v>
          </cell>
          <cell r="O696" t="str">
            <v>EII,EIII Układ elektryczny zakładu</v>
          </cell>
          <cell r="P696" t="str">
            <v>03/3</v>
          </cell>
          <cell r="Q696">
            <v>4177885</v>
          </cell>
          <cell r="R696">
            <v>4001240.77</v>
          </cell>
          <cell r="S696">
            <v>8355.9599999999991</v>
          </cell>
          <cell r="T696">
            <v>4009596.73</v>
          </cell>
          <cell r="U696">
            <v>168288.27</v>
          </cell>
        </row>
        <row r="697">
          <cell r="A697" t="str">
            <v>61000803</v>
          </cell>
          <cell r="B697">
            <v>2005</v>
          </cell>
          <cell r="C697">
            <v>12</v>
          </cell>
          <cell r="D697" t="str">
            <v>6</v>
          </cell>
          <cell r="E697" t="str">
            <v>Rozdzielnia 1BB</v>
          </cell>
          <cell r="F697" t="str">
            <v>Aktywny</v>
          </cell>
          <cell r="G697" t="str">
            <v>B-LIN-L-0,6</v>
          </cell>
          <cell r="I697">
            <v>28276</v>
          </cell>
          <cell r="J697" t="str">
            <v>BILANSOWE</v>
          </cell>
          <cell r="K697" t="str">
            <v>416</v>
          </cell>
          <cell r="L697" t="str">
            <v>Wydział Nadzoru Urzšdzeń Elektrycznych</v>
          </cell>
          <cell r="M697">
            <v>1060</v>
          </cell>
          <cell r="N697" t="str">
            <v>030700</v>
          </cell>
          <cell r="O697" t="str">
            <v>EII,EIII Układ elektryczny zakładu</v>
          </cell>
          <cell r="P697" t="str">
            <v>03/3</v>
          </cell>
          <cell r="Q697">
            <v>3384659.02</v>
          </cell>
          <cell r="R697">
            <v>2958916.15</v>
          </cell>
          <cell r="S697">
            <v>20307.96</v>
          </cell>
          <cell r="T697">
            <v>2979224.11</v>
          </cell>
          <cell r="U697">
            <v>405434.91</v>
          </cell>
        </row>
        <row r="698">
          <cell r="A698" t="str">
            <v>66306206</v>
          </cell>
          <cell r="B698">
            <v>2005</v>
          </cell>
          <cell r="C698">
            <v>12</v>
          </cell>
          <cell r="D698" t="str">
            <v>6</v>
          </cell>
          <cell r="E698" t="str">
            <v>Instalacja hydrantowa wraz z pompowni p-pożarow</v>
          </cell>
          <cell r="F698" t="str">
            <v>Aktywny</v>
          </cell>
          <cell r="G698" t="str">
            <v>B-LIN-L-2.20</v>
          </cell>
          <cell r="I698">
            <v>36495</v>
          </cell>
          <cell r="J698" t="str">
            <v>BILANSOWE</v>
          </cell>
          <cell r="K698" t="str">
            <v>417</v>
          </cell>
          <cell r="L698" t="str">
            <v>Wydział Nadzoru Urzšdzeń Blokowych</v>
          </cell>
          <cell r="M698">
            <v>1060</v>
          </cell>
          <cell r="N698" t="str">
            <v>030602</v>
          </cell>
          <cell r="O698" t="str">
            <v>EII Maszynownia - turb. nr 2 -wsp.</v>
          </cell>
          <cell r="P698" t="str">
            <v>03/2</v>
          </cell>
          <cell r="Q698">
            <v>1820287.48</v>
          </cell>
          <cell r="R698">
            <v>607518.66</v>
          </cell>
          <cell r="S698">
            <v>40046.28</v>
          </cell>
          <cell r="T698">
            <v>647564.93999999994</v>
          </cell>
          <cell r="U698">
            <v>1172722.54</v>
          </cell>
        </row>
        <row r="699">
          <cell r="A699" t="str">
            <v>00090169</v>
          </cell>
          <cell r="B699">
            <v>2005</v>
          </cell>
          <cell r="C699">
            <v>12</v>
          </cell>
          <cell r="D699" t="str">
            <v>01</v>
          </cell>
          <cell r="E699" t="str">
            <v>Grunt pod bocznicš kolejowš- ul. Wilcza</v>
          </cell>
          <cell r="F699" t="str">
            <v>Aktywny</v>
          </cell>
          <cell r="G699" t="str">
            <v>B-LIN-L-20.00</v>
          </cell>
          <cell r="I699">
            <v>35489</v>
          </cell>
          <cell r="J699" t="str">
            <v>BILANSOWE</v>
          </cell>
          <cell r="K699" t="str">
            <v>300</v>
          </cell>
          <cell r="L699" t="str">
            <v>Główny Inżynier ds. Wytwarzania</v>
          </cell>
          <cell r="M699">
            <v>1001</v>
          </cell>
          <cell r="N699" t="str">
            <v>030210</v>
          </cell>
          <cell r="O699" t="str">
            <v>EII,EIII Wspólny transport paliwa</v>
          </cell>
          <cell r="P699" t="str">
            <v>03/2</v>
          </cell>
          <cell r="Q699">
            <v>12241.4</v>
          </cell>
          <cell r="R699">
            <v>12241.4</v>
          </cell>
          <cell r="S699">
            <v>0</v>
          </cell>
          <cell r="T699">
            <v>12241.4</v>
          </cell>
          <cell r="U699">
            <v>0</v>
          </cell>
        </row>
        <row r="700">
          <cell r="A700" t="str">
            <v>10552021</v>
          </cell>
          <cell r="B700">
            <v>2005</v>
          </cell>
          <cell r="C700">
            <v>12</v>
          </cell>
          <cell r="D700" t="str">
            <v>1</v>
          </cell>
          <cell r="E700" t="str">
            <v>Budynek nastawni głównej</v>
          </cell>
          <cell r="F700" t="str">
            <v>Aktywny</v>
          </cell>
          <cell r="G700" t="str">
            <v>B-LIN-L-2.30</v>
          </cell>
          <cell r="I700">
            <v>28460</v>
          </cell>
          <cell r="J700" t="str">
            <v>BILANSOWE</v>
          </cell>
          <cell r="K700" t="str">
            <v>915</v>
          </cell>
          <cell r="L700" t="str">
            <v>Oddział Ruchu</v>
          </cell>
          <cell r="M700">
            <v>1010</v>
          </cell>
          <cell r="N700" t="str">
            <v>0309011</v>
          </cell>
          <cell r="O700" t="str">
            <v>EL II Oddział Ruchu Bloków - HR</v>
          </cell>
          <cell r="P700" t="str">
            <v>03/2</v>
          </cell>
          <cell r="Q700">
            <v>3276566.36</v>
          </cell>
          <cell r="R700">
            <v>974386.38</v>
          </cell>
          <cell r="S700">
            <v>75361.2</v>
          </cell>
          <cell r="T700">
            <v>1049747.58</v>
          </cell>
          <cell r="U700">
            <v>2226818.7799999998</v>
          </cell>
        </row>
        <row r="701">
          <cell r="A701" t="str">
            <v>10054320</v>
          </cell>
          <cell r="B701">
            <v>2005</v>
          </cell>
          <cell r="C701">
            <v>12</v>
          </cell>
          <cell r="D701" t="str">
            <v>1</v>
          </cell>
          <cell r="E701" t="str">
            <v>Budynek pompowni wody grzewczej.</v>
          </cell>
          <cell r="F701" t="str">
            <v>Aktywny</v>
          </cell>
          <cell r="G701" t="str">
            <v>B-LIN-L-2.60</v>
          </cell>
          <cell r="I701">
            <v>30987</v>
          </cell>
          <cell r="J701" t="str">
            <v>BILANSOWE</v>
          </cell>
          <cell r="K701" t="str">
            <v>417</v>
          </cell>
          <cell r="L701" t="str">
            <v>Wydział Nadzoru Urzšdzeń Blokowych</v>
          </cell>
          <cell r="M701">
            <v>1010</v>
          </cell>
          <cell r="N701" t="str">
            <v>020800</v>
          </cell>
          <cell r="O701" t="str">
            <v>EII,EIII Wytwarzanie ciepła</v>
          </cell>
          <cell r="P701" t="str">
            <v>03/2</v>
          </cell>
          <cell r="Q701">
            <v>4575026.41</v>
          </cell>
          <cell r="R701">
            <v>865627.63</v>
          </cell>
          <cell r="S701">
            <v>118950.84</v>
          </cell>
          <cell r="T701">
            <v>984578.47</v>
          </cell>
          <cell r="U701">
            <v>3590447.94</v>
          </cell>
        </row>
        <row r="702">
          <cell r="A702" t="str">
            <v>10103633</v>
          </cell>
          <cell r="B702">
            <v>2005</v>
          </cell>
          <cell r="C702">
            <v>12</v>
          </cell>
          <cell r="D702" t="str">
            <v>1</v>
          </cell>
          <cell r="E702" t="str">
            <v>Budynek odwodnienia gipsu i oczyszczalnia ?cieków.</v>
          </cell>
          <cell r="F702" t="str">
            <v>Aktywny</v>
          </cell>
          <cell r="G702" t="str">
            <v>B-LIN-L-3.60</v>
          </cell>
          <cell r="I702">
            <v>35240</v>
          </cell>
          <cell r="J702" t="str">
            <v>BILANSOWE</v>
          </cell>
          <cell r="K702" t="str">
            <v>415</v>
          </cell>
          <cell r="L702" t="str">
            <v>Wydział Nadzoru Mechanicznego Urzšdzeń Pozablokowych</v>
          </cell>
          <cell r="M702">
            <v>1010</v>
          </cell>
          <cell r="N702" t="str">
            <v>030500</v>
          </cell>
          <cell r="O702" t="str">
            <v>EIII Instalacja Odsiarczania Spalin</v>
          </cell>
          <cell r="P702" t="str">
            <v>03/3</v>
          </cell>
          <cell r="Q702">
            <v>15719294.539999999</v>
          </cell>
          <cell r="R702">
            <v>3995901.24</v>
          </cell>
          <cell r="S702">
            <v>565894.56000000006</v>
          </cell>
          <cell r="T702">
            <v>4561795.8</v>
          </cell>
          <cell r="U702">
            <v>11157498.74</v>
          </cell>
        </row>
        <row r="703">
          <cell r="A703" t="str">
            <v>10103637</v>
          </cell>
          <cell r="B703">
            <v>2005</v>
          </cell>
          <cell r="C703">
            <v>12</v>
          </cell>
          <cell r="D703" t="str">
            <v>1</v>
          </cell>
          <cell r="E703" t="str">
            <v>Budynek magazynu mczki wapiennej i przygotowania sorbentu.</v>
          </cell>
          <cell r="F703" t="str">
            <v>Aktywny</v>
          </cell>
          <cell r="G703" t="str">
            <v>B-LIN-L-3.60</v>
          </cell>
          <cell r="I703">
            <v>35240</v>
          </cell>
          <cell r="J703" t="str">
            <v>BILANSOWE</v>
          </cell>
          <cell r="K703" t="str">
            <v>415</v>
          </cell>
          <cell r="L703" t="str">
            <v>Wydział Nadzoru Mechanicznego Urzšdzeń Pozablokowych</v>
          </cell>
          <cell r="M703">
            <v>1010</v>
          </cell>
          <cell r="N703" t="str">
            <v>030500</v>
          </cell>
          <cell r="O703" t="str">
            <v>EIII Instalacja Odsiarczania Spalin</v>
          </cell>
          <cell r="P703" t="str">
            <v>03/3</v>
          </cell>
          <cell r="Q703">
            <v>1943581.71</v>
          </cell>
          <cell r="R703">
            <v>494214.36</v>
          </cell>
          <cell r="S703">
            <v>69969</v>
          </cell>
          <cell r="T703">
            <v>564183.36</v>
          </cell>
          <cell r="U703">
            <v>1379398.35</v>
          </cell>
        </row>
        <row r="704">
          <cell r="A704" t="str">
            <v>00090152</v>
          </cell>
          <cell r="B704">
            <v>2005</v>
          </cell>
          <cell r="C704">
            <v>12</v>
          </cell>
          <cell r="D704" t="str">
            <v>01</v>
          </cell>
          <cell r="E704" t="str">
            <v>Grunt przy ul. Sportowej.- bud. mieszkalne, droga i plac</v>
          </cell>
          <cell r="F704" t="str">
            <v>Aktywny</v>
          </cell>
          <cell r="G704" t="str">
            <v>B-LIN-L-20.00</v>
          </cell>
          <cell r="I704">
            <v>35193</v>
          </cell>
          <cell r="J704" t="str">
            <v>BILANSOWE</v>
          </cell>
          <cell r="K704" t="str">
            <v>813</v>
          </cell>
          <cell r="L704" t="str">
            <v>Wydział Gospodarczy</v>
          </cell>
          <cell r="M704">
            <v>1001</v>
          </cell>
          <cell r="N704" t="str">
            <v>404011</v>
          </cell>
          <cell r="O704" t="str">
            <v>EII,EIII Budynki mieszkalne</v>
          </cell>
          <cell r="P704" t="str">
            <v>03/2</v>
          </cell>
          <cell r="Q704">
            <v>1292.95</v>
          </cell>
          <cell r="R704">
            <v>1292.95</v>
          </cell>
          <cell r="S704">
            <v>0</v>
          </cell>
          <cell r="T704">
            <v>1292.95</v>
          </cell>
          <cell r="U704">
            <v>0</v>
          </cell>
        </row>
        <row r="705">
          <cell r="A705" t="str">
            <v>00090155</v>
          </cell>
          <cell r="B705">
            <v>2005</v>
          </cell>
          <cell r="C705">
            <v>12</v>
          </cell>
          <cell r="D705" t="str">
            <v>01</v>
          </cell>
          <cell r="E705" t="str">
            <v>Gruntu przy ul. Energetyków 12</v>
          </cell>
          <cell r="F705" t="str">
            <v>Aktywny</v>
          </cell>
          <cell r="G705" t="str">
            <v>B-LIN-L-20.00</v>
          </cell>
          <cell r="I705">
            <v>35233</v>
          </cell>
          <cell r="J705" t="str">
            <v>BILANSOWE</v>
          </cell>
          <cell r="K705" t="str">
            <v>813</v>
          </cell>
          <cell r="L705" t="str">
            <v>Wydział Gospodarczy</v>
          </cell>
          <cell r="M705">
            <v>1001</v>
          </cell>
          <cell r="N705" t="str">
            <v>212190</v>
          </cell>
          <cell r="O705" t="str">
            <v>EII,EIII Poz. koszty ogólnoprod.</v>
          </cell>
          <cell r="P705" t="str">
            <v>03/2</v>
          </cell>
          <cell r="Q705">
            <v>604.29999999999995</v>
          </cell>
          <cell r="R705">
            <v>604.29999999999995</v>
          </cell>
          <cell r="S705">
            <v>0</v>
          </cell>
          <cell r="T705">
            <v>604.29999999999995</v>
          </cell>
          <cell r="U705">
            <v>0</v>
          </cell>
        </row>
        <row r="706">
          <cell r="A706" t="str">
            <v>00090156</v>
          </cell>
          <cell r="B706">
            <v>2005</v>
          </cell>
          <cell r="C706">
            <v>12</v>
          </cell>
          <cell r="D706" t="str">
            <v>01</v>
          </cell>
          <cell r="E706" t="str">
            <v>Droga dojazdowa- ul. Promienna</v>
          </cell>
          <cell r="F706" t="str">
            <v>Aktywny</v>
          </cell>
          <cell r="G706" t="str">
            <v>B-LIN-L-20.00</v>
          </cell>
          <cell r="I706">
            <v>35397</v>
          </cell>
          <cell r="J706" t="str">
            <v>BILANSOWE</v>
          </cell>
          <cell r="K706" t="str">
            <v>300</v>
          </cell>
          <cell r="L706" t="str">
            <v>Główny Inżynier ds. Wytwarzania</v>
          </cell>
          <cell r="M706">
            <v>1001</v>
          </cell>
          <cell r="N706" t="str">
            <v>212150</v>
          </cell>
          <cell r="O706" t="str">
            <v>EII,EIII Place, drogi, parkingi</v>
          </cell>
          <cell r="P706" t="str">
            <v>03/3</v>
          </cell>
          <cell r="Q706">
            <v>835.3</v>
          </cell>
          <cell r="R706">
            <v>835.3</v>
          </cell>
          <cell r="S706">
            <v>0</v>
          </cell>
          <cell r="T706">
            <v>835.3</v>
          </cell>
          <cell r="U706">
            <v>0</v>
          </cell>
        </row>
        <row r="707">
          <cell r="A707" t="str">
            <v>10600004</v>
          </cell>
          <cell r="B707">
            <v>2005</v>
          </cell>
          <cell r="C707">
            <v>12</v>
          </cell>
          <cell r="D707" t="str">
            <v>1</v>
          </cell>
          <cell r="E707" t="str">
            <v>Budynek pompowni wody powrotnej Dziećkowice.</v>
          </cell>
          <cell r="F707" t="str">
            <v>Aktywny</v>
          </cell>
          <cell r="G707" t="str">
            <v>B-LIN-L-2.30</v>
          </cell>
          <cell r="I707">
            <v>28490</v>
          </cell>
          <cell r="J707" t="str">
            <v>BILANSOWE</v>
          </cell>
          <cell r="K707" t="str">
            <v>415</v>
          </cell>
          <cell r="L707" t="str">
            <v>Wydział Nadzoru Mechanicznego Urzšdzeń Pozablokowych</v>
          </cell>
          <cell r="M707">
            <v>1010</v>
          </cell>
          <cell r="N707" t="str">
            <v>030410</v>
          </cell>
          <cell r="O707" t="str">
            <v>EII,EIII Wspólne odżuż. i odpop.</v>
          </cell>
          <cell r="P707" t="str">
            <v>03/3</v>
          </cell>
          <cell r="Q707">
            <v>1932912.75</v>
          </cell>
          <cell r="R707">
            <v>999770.57</v>
          </cell>
          <cell r="S707">
            <v>44457.120000000003</v>
          </cell>
          <cell r="T707">
            <v>1044227.69</v>
          </cell>
          <cell r="U707">
            <v>888685.06</v>
          </cell>
        </row>
        <row r="708">
          <cell r="A708" t="str">
            <v>10600005</v>
          </cell>
          <cell r="B708">
            <v>2005</v>
          </cell>
          <cell r="C708">
            <v>12</v>
          </cell>
          <cell r="D708" t="str">
            <v>1</v>
          </cell>
          <cell r="E708" t="str">
            <v>Budynek pompowni centralnej.</v>
          </cell>
          <cell r="F708" t="str">
            <v>Aktywny</v>
          </cell>
          <cell r="G708" t="str">
            <v>B-LIN-L-2.50</v>
          </cell>
          <cell r="I708">
            <v>28490</v>
          </cell>
          <cell r="J708" t="str">
            <v>BILANSOWE</v>
          </cell>
          <cell r="K708" t="str">
            <v>320</v>
          </cell>
          <cell r="L708" t="str">
            <v>Wydział Ruchu Bloków</v>
          </cell>
          <cell r="M708">
            <v>1010</v>
          </cell>
          <cell r="N708" t="str">
            <v>010600</v>
          </cell>
          <cell r="O708" t="str">
            <v>EIII Kosz. wspól.masz.-wytworzen</v>
          </cell>
          <cell r="P708" t="str">
            <v>03/3</v>
          </cell>
          <cell r="Q708">
            <v>2256427.54</v>
          </cell>
          <cell r="R708">
            <v>1092665.68</v>
          </cell>
          <cell r="S708">
            <v>56410.559999999998</v>
          </cell>
          <cell r="T708">
            <v>1149076.24</v>
          </cell>
          <cell r="U708">
            <v>1107351.3</v>
          </cell>
        </row>
        <row r="709">
          <cell r="A709" t="str">
            <v>26100012</v>
          </cell>
          <cell r="B709">
            <v>2005</v>
          </cell>
          <cell r="C709">
            <v>12</v>
          </cell>
          <cell r="D709" t="str">
            <v>2</v>
          </cell>
          <cell r="E709" t="str">
            <v>Kable energetyczne 6 kV</v>
          </cell>
          <cell r="F709" t="str">
            <v>Aktywny</v>
          </cell>
          <cell r="G709" t="str">
            <v>B-LIN-L-0,6</v>
          </cell>
          <cell r="I709">
            <v>28254</v>
          </cell>
          <cell r="J709" t="str">
            <v>BILANSOWE</v>
          </cell>
          <cell r="K709" t="str">
            <v>416</v>
          </cell>
          <cell r="L709" t="str">
            <v>Wydział Nadzoru Urzšdzeń Elektrycznych</v>
          </cell>
          <cell r="M709">
            <v>1020</v>
          </cell>
          <cell r="N709" t="str">
            <v>030700</v>
          </cell>
          <cell r="O709" t="str">
            <v>EII,EIII Układ elektryczny zakładu</v>
          </cell>
          <cell r="P709" t="str">
            <v>03/3</v>
          </cell>
          <cell r="Q709">
            <v>1701827.48</v>
          </cell>
          <cell r="R709">
            <v>1495883.27</v>
          </cell>
          <cell r="S709">
            <v>10210.92</v>
          </cell>
          <cell r="T709">
            <v>1506094.19</v>
          </cell>
          <cell r="U709">
            <v>195733.29</v>
          </cell>
        </row>
        <row r="710">
          <cell r="A710" t="str">
            <v>23400354</v>
          </cell>
          <cell r="B710">
            <v>2005</v>
          </cell>
          <cell r="C710">
            <v>12</v>
          </cell>
          <cell r="D710" t="str">
            <v>2</v>
          </cell>
          <cell r="E710" t="str">
            <v>Rurocig fi 300 rezerwowego zasilania w wodę pitn</v>
          </cell>
          <cell r="F710" t="str">
            <v>Aktywny</v>
          </cell>
          <cell r="G710" t="str">
            <v>B-LIN-L-2.40</v>
          </cell>
          <cell r="I710">
            <v>33591</v>
          </cell>
          <cell r="J710" t="str">
            <v>BILANSOWE</v>
          </cell>
          <cell r="K710" t="str">
            <v>415</v>
          </cell>
          <cell r="L710" t="str">
            <v>Wydział Nadzoru Mechanicznego Urzšdzeń Pozablokowych</v>
          </cell>
          <cell r="M710">
            <v>1020</v>
          </cell>
          <cell r="N710" t="str">
            <v>030110</v>
          </cell>
          <cell r="O710" t="str">
            <v>EII,EIII Demineralizacja wody</v>
          </cell>
          <cell r="P710" t="str">
            <v>03/3</v>
          </cell>
          <cell r="Q710">
            <v>1759807.92</v>
          </cell>
          <cell r="R710">
            <v>884332.69</v>
          </cell>
          <cell r="S710">
            <v>42235.44</v>
          </cell>
          <cell r="T710">
            <v>926568.13</v>
          </cell>
          <cell r="U710">
            <v>833239.79</v>
          </cell>
        </row>
        <row r="711">
          <cell r="A711" t="str">
            <v>46105417</v>
          </cell>
          <cell r="B711">
            <v>2005</v>
          </cell>
          <cell r="C711">
            <v>12</v>
          </cell>
          <cell r="D711" t="str">
            <v>4</v>
          </cell>
          <cell r="E711" t="str">
            <v>Podgrzewacz ciepłowniczy TG-3 El.II</v>
          </cell>
          <cell r="F711" t="str">
            <v>Aktywny</v>
          </cell>
          <cell r="G711" t="str">
            <v>B-DEG-D-12.50*2</v>
          </cell>
          <cell r="I711">
            <v>36160</v>
          </cell>
          <cell r="J711" t="str">
            <v>BILANSOWE</v>
          </cell>
          <cell r="K711" t="str">
            <v>417</v>
          </cell>
          <cell r="L711" t="str">
            <v>Wydział Nadzoru Urzšdzeń Blokowych</v>
          </cell>
          <cell r="M711">
            <v>1040</v>
          </cell>
          <cell r="N711" t="str">
            <v>020603</v>
          </cell>
          <cell r="O711" t="str">
            <v>EII Maszynownia - turb. nr.3 -</v>
          </cell>
          <cell r="P711" t="str">
            <v>03/2</v>
          </cell>
          <cell r="Q711">
            <v>2986788.28</v>
          </cell>
          <cell r="R711">
            <v>2846782.92</v>
          </cell>
          <cell r="S711">
            <v>140005.35999999999</v>
          </cell>
          <cell r="T711">
            <v>2986788.28</v>
          </cell>
          <cell r="U711">
            <v>0</v>
          </cell>
        </row>
        <row r="712">
          <cell r="A712" t="str">
            <v>10600006</v>
          </cell>
          <cell r="B712">
            <v>2005</v>
          </cell>
          <cell r="C712">
            <v>12</v>
          </cell>
          <cell r="D712" t="str">
            <v>1</v>
          </cell>
          <cell r="E712" t="str">
            <v>Budynek pompowni wody surowej nad rzekš Biała Przemsza Jęzor.</v>
          </cell>
          <cell r="F712" t="str">
            <v>Aktywny</v>
          </cell>
          <cell r="G712" t="str">
            <v>B-LIN-L-2.00</v>
          </cell>
          <cell r="I712">
            <v>28254</v>
          </cell>
          <cell r="J712" t="str">
            <v>BILANSOWE</v>
          </cell>
          <cell r="K712" t="str">
            <v>415</v>
          </cell>
          <cell r="L712" t="str">
            <v>Wydział Nadzoru Mechanicznego Urzšdzeń Pozablokowych</v>
          </cell>
          <cell r="M712">
            <v>1010</v>
          </cell>
          <cell r="N712" t="str">
            <v>010120</v>
          </cell>
          <cell r="O712" t="str">
            <v>EII,EIII Pompownia</v>
          </cell>
          <cell r="P712" t="str">
            <v>03/3</v>
          </cell>
          <cell r="Q712">
            <v>4478231.2300000004</v>
          </cell>
          <cell r="R712">
            <v>2639823.56</v>
          </cell>
          <cell r="S712">
            <v>89564.76</v>
          </cell>
          <cell r="T712">
            <v>2729388.32</v>
          </cell>
          <cell r="U712">
            <v>1748842.91</v>
          </cell>
        </row>
        <row r="713">
          <cell r="A713" t="str">
            <v>10152004</v>
          </cell>
          <cell r="B713">
            <v>2005</v>
          </cell>
          <cell r="C713">
            <v>12</v>
          </cell>
          <cell r="D713" t="str">
            <v>1</v>
          </cell>
          <cell r="E713" t="str">
            <v>Budynek warsztatów centralnych.</v>
          </cell>
          <cell r="F713" t="str">
            <v>Aktywny</v>
          </cell>
          <cell r="G713" t="str">
            <v>B-LIN-L-2.50</v>
          </cell>
          <cell r="I713">
            <v>28460</v>
          </cell>
          <cell r="J713" t="str">
            <v>BILANSOWE</v>
          </cell>
          <cell r="K713" t="str">
            <v>415</v>
          </cell>
          <cell r="L713" t="str">
            <v>Wydział Nadzoru Mechanicznego Urzšdzeń Pozablokowych</v>
          </cell>
          <cell r="M713">
            <v>1010</v>
          </cell>
          <cell r="N713" t="str">
            <v>313140</v>
          </cell>
          <cell r="O713" t="str">
            <v>EII Warsztaty centralne</v>
          </cell>
          <cell r="P713" t="str">
            <v>03/2</v>
          </cell>
          <cell r="Q713">
            <v>2433084.6</v>
          </cell>
          <cell r="R713">
            <v>1958181.83</v>
          </cell>
          <cell r="S713">
            <v>60827.040000000001</v>
          </cell>
          <cell r="T713">
            <v>2019008.87</v>
          </cell>
          <cell r="U713">
            <v>414075.73</v>
          </cell>
        </row>
        <row r="714">
          <cell r="A714" t="str">
            <v>10203822</v>
          </cell>
          <cell r="B714">
            <v>2005</v>
          </cell>
          <cell r="C714">
            <v>12</v>
          </cell>
          <cell r="D714" t="str">
            <v>1</v>
          </cell>
          <cell r="E714" t="str">
            <v>Budynek zbiorników z przybudówk rozdzielni OCO 5.</v>
          </cell>
          <cell r="F714" t="str">
            <v>Aktywny</v>
          </cell>
          <cell r="G714" t="str">
            <v>B-LIN-L-3.60</v>
          </cell>
          <cell r="I714">
            <v>35240</v>
          </cell>
          <cell r="J714" t="str">
            <v>BILANSOWE</v>
          </cell>
          <cell r="K714" t="str">
            <v>415</v>
          </cell>
          <cell r="L714" t="str">
            <v>Wydział Nadzoru Mechanicznego Urzšdzeń Pozablokowych</v>
          </cell>
          <cell r="M714">
            <v>1010</v>
          </cell>
          <cell r="N714" t="str">
            <v>030500</v>
          </cell>
          <cell r="O714" t="str">
            <v>EIII Instalacja Odsiarczania Spalin</v>
          </cell>
          <cell r="P714" t="str">
            <v>03/3</v>
          </cell>
          <cell r="Q714">
            <v>2348281.29</v>
          </cell>
          <cell r="R714">
            <v>597035.55000000005</v>
          </cell>
          <cell r="S714">
            <v>84538.08</v>
          </cell>
          <cell r="T714">
            <v>681573.63</v>
          </cell>
          <cell r="U714">
            <v>1666707.66</v>
          </cell>
        </row>
        <row r="715">
          <cell r="A715" t="str">
            <v>10203824</v>
          </cell>
          <cell r="B715">
            <v>2005</v>
          </cell>
          <cell r="C715">
            <v>12</v>
          </cell>
          <cell r="D715" t="str">
            <v>1</v>
          </cell>
          <cell r="E715" t="str">
            <v>Budynek warsztatu remontowego IOS wraz z instalacjami.</v>
          </cell>
          <cell r="F715" t="str">
            <v>Aktywny</v>
          </cell>
          <cell r="G715" t="str">
            <v>B-LIN-L-3.60</v>
          </cell>
          <cell r="I715">
            <v>35430</v>
          </cell>
          <cell r="J715" t="str">
            <v>BILANSOWE</v>
          </cell>
          <cell r="K715" t="str">
            <v>429</v>
          </cell>
          <cell r="L715" t="str">
            <v>Wydział Wykonawstwa Robót Budowlanych i Nawierzchni Torowej</v>
          </cell>
          <cell r="M715">
            <v>1010</v>
          </cell>
          <cell r="N715" t="str">
            <v>030500</v>
          </cell>
          <cell r="O715" t="str">
            <v>EIII Instalacja Odsiarczania Spalin</v>
          </cell>
          <cell r="P715" t="str">
            <v>03/3</v>
          </cell>
          <cell r="Q715">
            <v>2788365.18</v>
          </cell>
          <cell r="R715">
            <v>670287.06000000006</v>
          </cell>
          <cell r="S715">
            <v>100381.2</v>
          </cell>
          <cell r="T715">
            <v>770668.26</v>
          </cell>
          <cell r="U715">
            <v>2017696.92</v>
          </cell>
        </row>
        <row r="716">
          <cell r="A716" t="str">
            <v>10352008</v>
          </cell>
          <cell r="B716">
            <v>2005</v>
          </cell>
          <cell r="C716">
            <v>12</v>
          </cell>
          <cell r="D716" t="str">
            <v>1</v>
          </cell>
          <cell r="E716" t="str">
            <v>Budynek odgazowywaczy.</v>
          </cell>
          <cell r="F716" t="str">
            <v>Aktywny</v>
          </cell>
          <cell r="G716" t="str">
            <v>B-LIN-L-2.50</v>
          </cell>
          <cell r="I716">
            <v>28460</v>
          </cell>
          <cell r="J716" t="str">
            <v>BILANSOWE</v>
          </cell>
          <cell r="K716" t="str">
            <v>417</v>
          </cell>
          <cell r="L716" t="str">
            <v>Wydział Nadzoru Urzšdzeń Blokowych</v>
          </cell>
          <cell r="M716">
            <v>1010</v>
          </cell>
          <cell r="N716" t="str">
            <v>030613</v>
          </cell>
          <cell r="O716" t="str">
            <v>EII Budynki, budowle i poz. urzšdz</v>
          </cell>
          <cell r="P716" t="str">
            <v>03/2</v>
          </cell>
          <cell r="Q716">
            <v>2273014.42</v>
          </cell>
          <cell r="R716">
            <v>1996779.45</v>
          </cell>
          <cell r="S716">
            <v>56825.279999999999</v>
          </cell>
          <cell r="T716">
            <v>2053604.73</v>
          </cell>
          <cell r="U716">
            <v>219409.69</v>
          </cell>
        </row>
        <row r="717">
          <cell r="A717" t="str">
            <v>10352010</v>
          </cell>
          <cell r="B717">
            <v>2005</v>
          </cell>
          <cell r="C717">
            <v>12</v>
          </cell>
          <cell r="D717" t="str">
            <v>1</v>
          </cell>
          <cell r="E717" t="str">
            <v>Budynek kotłowni głownej.</v>
          </cell>
          <cell r="F717" t="str">
            <v>Aktywny</v>
          </cell>
          <cell r="G717" t="str">
            <v>B-LIN-L-1.30</v>
          </cell>
          <cell r="I717">
            <v>28460</v>
          </cell>
          <cell r="J717" t="str">
            <v>BILANSOWE</v>
          </cell>
          <cell r="K717" t="str">
            <v>417</v>
          </cell>
          <cell r="L717" t="str">
            <v>Wydział Nadzoru Urzšdzeń Blokowych</v>
          </cell>
          <cell r="M717">
            <v>1010</v>
          </cell>
          <cell r="N717" t="str">
            <v>030313</v>
          </cell>
          <cell r="O717" t="str">
            <v>EII Budynek kotłowni</v>
          </cell>
          <cell r="P717" t="str">
            <v>03/2</v>
          </cell>
          <cell r="Q717">
            <v>40378805.119999997</v>
          </cell>
          <cell r="R717">
            <v>24204007.77</v>
          </cell>
          <cell r="S717">
            <v>524922.84</v>
          </cell>
          <cell r="T717">
            <v>24728930.609999999</v>
          </cell>
          <cell r="U717">
            <v>15649874.51</v>
          </cell>
        </row>
        <row r="718">
          <cell r="A718" t="str">
            <v>10400027</v>
          </cell>
          <cell r="B718">
            <v>2005</v>
          </cell>
          <cell r="C718">
            <v>12</v>
          </cell>
          <cell r="D718" t="str">
            <v>1</v>
          </cell>
          <cell r="E718" t="str">
            <v>Budynek główny.</v>
          </cell>
          <cell r="F718" t="str">
            <v>Aktywny</v>
          </cell>
          <cell r="G718" t="str">
            <v>B-LIN-L-2.30</v>
          </cell>
          <cell r="I718">
            <v>28490</v>
          </cell>
          <cell r="J718" t="str">
            <v>BILANSOWE</v>
          </cell>
          <cell r="K718" t="str">
            <v>320</v>
          </cell>
          <cell r="L718" t="str">
            <v>Wydział Ruchu Bloków</v>
          </cell>
          <cell r="M718">
            <v>1010</v>
          </cell>
          <cell r="N718" t="str">
            <v>010600</v>
          </cell>
          <cell r="O718" t="str">
            <v>EIII Kosz. wspól.masz.-wytworzen</v>
          </cell>
          <cell r="P718" t="str">
            <v>03/3</v>
          </cell>
          <cell r="Q718">
            <v>182967181.11000001</v>
          </cell>
          <cell r="R718">
            <v>97276385.049999997</v>
          </cell>
          <cell r="S718">
            <v>4206642.4800000004</v>
          </cell>
          <cell r="T718">
            <v>101483027.53</v>
          </cell>
          <cell r="U718">
            <v>81484153.579999998</v>
          </cell>
        </row>
        <row r="719">
          <cell r="A719" t="str">
            <v>10452020</v>
          </cell>
          <cell r="B719">
            <v>2005</v>
          </cell>
          <cell r="C719">
            <v>12</v>
          </cell>
          <cell r="D719" t="str">
            <v>1</v>
          </cell>
          <cell r="E719" t="str">
            <v>Budynek maszynowni.</v>
          </cell>
          <cell r="F719" t="str">
            <v>Aktywny</v>
          </cell>
          <cell r="G719" t="str">
            <v>B-LIN-L-.60</v>
          </cell>
          <cell r="I719">
            <v>28460</v>
          </cell>
          <cell r="J719" t="str">
            <v>BILANSOWE</v>
          </cell>
          <cell r="K719" t="str">
            <v>417</v>
          </cell>
          <cell r="L719" t="str">
            <v>Wydział Nadzoru Urzšdzeń Blokowych</v>
          </cell>
          <cell r="M719">
            <v>1010</v>
          </cell>
          <cell r="N719" t="str">
            <v>030613</v>
          </cell>
          <cell r="O719" t="str">
            <v>EII Budynki, budowle i poz. urzšdz</v>
          </cell>
          <cell r="P719" t="str">
            <v>03/2</v>
          </cell>
          <cell r="Q719">
            <v>12460827.039999999</v>
          </cell>
          <cell r="R719">
            <v>10013150.890000001</v>
          </cell>
          <cell r="S719">
            <v>74764.92</v>
          </cell>
          <cell r="T719">
            <v>10087915.810000001</v>
          </cell>
          <cell r="U719">
            <v>2372911.23</v>
          </cell>
        </row>
        <row r="720">
          <cell r="A720" t="str">
            <v>10900012</v>
          </cell>
          <cell r="B720">
            <v>2005</v>
          </cell>
          <cell r="C720">
            <v>12</v>
          </cell>
          <cell r="D720" t="str">
            <v>1</v>
          </cell>
          <cell r="E720" t="str">
            <v>Budynek gospodarki olejowej</v>
          </cell>
          <cell r="F720" t="str">
            <v>Aktywny</v>
          </cell>
          <cell r="G720" t="str">
            <v>B-LIN-L-5.80</v>
          </cell>
          <cell r="I720">
            <v>28254</v>
          </cell>
          <cell r="J720" t="str">
            <v>BILANSOWE</v>
          </cell>
          <cell r="K720" t="str">
            <v>415</v>
          </cell>
          <cell r="L720" t="str">
            <v>Wydział Nadzoru Mechanicznego Urzšdzeń Pozablokowych</v>
          </cell>
          <cell r="M720">
            <v>1010</v>
          </cell>
          <cell r="N720" t="str">
            <v>3131003</v>
          </cell>
          <cell r="O720" t="str">
            <v>El III Wydz.Nadz.Mech.Urz.Pozbl-BP</v>
          </cell>
          <cell r="P720" t="str">
            <v>03/3</v>
          </cell>
          <cell r="Q720">
            <v>2582095.85</v>
          </cell>
          <cell r="R720">
            <v>644748.98</v>
          </cell>
          <cell r="S720">
            <v>149761.44</v>
          </cell>
          <cell r="T720">
            <v>794510.42</v>
          </cell>
          <cell r="U720">
            <v>1787585.43</v>
          </cell>
        </row>
        <row r="721">
          <cell r="A721" t="str">
            <v>10106406</v>
          </cell>
          <cell r="B721">
            <v>2005</v>
          </cell>
          <cell r="C721">
            <v>12</v>
          </cell>
          <cell r="D721" t="str">
            <v>1</v>
          </cell>
          <cell r="E721" t="str">
            <v>Budynki przesypowe przenoników tamowych (2 szt.) - ZPG EJ III.</v>
          </cell>
          <cell r="F721" t="str">
            <v>Aktywny</v>
          </cell>
          <cell r="G721" t="str">
            <v>B-LIN-L-4.00</v>
          </cell>
          <cell r="H721">
            <v>36713</v>
          </cell>
          <cell r="I721">
            <v>36670</v>
          </cell>
          <cell r="J721" t="str">
            <v>BILANSOWE</v>
          </cell>
          <cell r="K721" t="str">
            <v>415</v>
          </cell>
          <cell r="L721" t="str">
            <v>Wydział Nadzoru Mechanicznego Urzšdzeń Pozablokowych</v>
          </cell>
          <cell r="M721">
            <v>1010</v>
          </cell>
          <cell r="N721" t="str">
            <v>030500</v>
          </cell>
          <cell r="O721" t="str">
            <v>EIII Instalacja Odsiarczania Spalin</v>
          </cell>
          <cell r="P721" t="str">
            <v>03/3</v>
          </cell>
          <cell r="Q721">
            <v>2849066.16</v>
          </cell>
          <cell r="R721">
            <v>474606.86</v>
          </cell>
          <cell r="S721">
            <v>113962.56</v>
          </cell>
          <cell r="T721">
            <v>588569.42000000004</v>
          </cell>
          <cell r="U721">
            <v>2260496.7400000002</v>
          </cell>
        </row>
        <row r="722">
          <cell r="A722" t="str">
            <v>49206407</v>
          </cell>
          <cell r="B722">
            <v>2005</v>
          </cell>
          <cell r="C722">
            <v>12</v>
          </cell>
          <cell r="D722" t="str">
            <v>4</v>
          </cell>
          <cell r="E722" t="str">
            <v>Samodzielne urzšdzenie do automat. regul.procesu pracy bl.nr 2</v>
          </cell>
          <cell r="F722" t="str">
            <v>Aktywny</v>
          </cell>
          <cell r="G722" t="str">
            <v>B-LIN-L-2.40</v>
          </cell>
          <cell r="H722">
            <v>36713</v>
          </cell>
          <cell r="I722">
            <v>36670</v>
          </cell>
          <cell r="J722" t="str">
            <v>BILANSOWE</v>
          </cell>
          <cell r="K722" t="str">
            <v>416</v>
          </cell>
          <cell r="L722" t="str">
            <v>Wydział Nadzoru Urzšdzeń Elektrycznych</v>
          </cell>
          <cell r="M722">
            <v>1040</v>
          </cell>
          <cell r="N722" t="str">
            <v>010602</v>
          </cell>
          <cell r="O722" t="str">
            <v>EII,EIII Maszynownia - turb. nr 2 -</v>
          </cell>
          <cell r="P722" t="str">
            <v>03/3</v>
          </cell>
          <cell r="Q722">
            <v>15638950.65</v>
          </cell>
          <cell r="R722">
            <v>8093248.7699999996</v>
          </cell>
          <cell r="S722">
            <v>375334.8</v>
          </cell>
          <cell r="T722">
            <v>8468583.5700000003</v>
          </cell>
          <cell r="U722">
            <v>7170367.0800000001</v>
          </cell>
        </row>
        <row r="723">
          <cell r="A723" t="str">
            <v>10900039</v>
          </cell>
          <cell r="B723">
            <v>2005</v>
          </cell>
          <cell r="C723">
            <v>12</v>
          </cell>
          <cell r="D723" t="str">
            <v>1</v>
          </cell>
          <cell r="E723" t="str">
            <v>Budynek warsztatu mechaniczno - elektrycznego.</v>
          </cell>
          <cell r="F723" t="str">
            <v>Aktywny</v>
          </cell>
          <cell r="G723" t="str">
            <v>B-LIN-L-2.50</v>
          </cell>
          <cell r="I723">
            <v>28306</v>
          </cell>
          <cell r="J723" t="str">
            <v>BILANSOWE</v>
          </cell>
          <cell r="K723" t="str">
            <v>430</v>
          </cell>
          <cell r="L723" t="str">
            <v>Warsztaty Mechaniczne</v>
          </cell>
          <cell r="M723">
            <v>1010</v>
          </cell>
          <cell r="N723" t="str">
            <v>3131317</v>
          </cell>
          <cell r="O723" t="str">
            <v>El III Wrsztaty Mechaniczne - RO</v>
          </cell>
          <cell r="P723" t="str">
            <v>03/3</v>
          </cell>
          <cell r="Q723">
            <v>1781512.38</v>
          </cell>
          <cell r="R723">
            <v>960356.41</v>
          </cell>
          <cell r="S723">
            <v>44537.760000000002</v>
          </cell>
          <cell r="T723">
            <v>1004894.17</v>
          </cell>
          <cell r="U723">
            <v>776618.21</v>
          </cell>
        </row>
        <row r="724">
          <cell r="A724" t="str">
            <v>10906212</v>
          </cell>
          <cell r="B724">
            <v>2005</v>
          </cell>
          <cell r="C724">
            <v>12</v>
          </cell>
          <cell r="D724" t="str">
            <v>1</v>
          </cell>
          <cell r="E724" t="str">
            <v>Budynek warsztatów remontowych El.III.</v>
          </cell>
          <cell r="F724" t="str">
            <v>Aktywny</v>
          </cell>
          <cell r="G724" t="str">
            <v>B-LIN-L-3.9</v>
          </cell>
          <cell r="I724">
            <v>36510</v>
          </cell>
          <cell r="J724" t="str">
            <v>BILANSOWE</v>
          </cell>
          <cell r="K724" t="str">
            <v>429</v>
          </cell>
          <cell r="L724" t="str">
            <v>Wydział Wykonawstwa Robót Budowlanych i Nawierzchni Torowej</v>
          </cell>
          <cell r="M724">
            <v>1010</v>
          </cell>
          <cell r="N724" t="str">
            <v>313142</v>
          </cell>
          <cell r="O724" t="str">
            <v>EIII Bud. za VI blokiem - warsztaty</v>
          </cell>
          <cell r="P724" t="str">
            <v>03/3</v>
          </cell>
          <cell r="Q724">
            <v>19893503.710000001</v>
          </cell>
          <cell r="R724">
            <v>3468618.09</v>
          </cell>
          <cell r="S724">
            <v>775846.68</v>
          </cell>
          <cell r="T724">
            <v>4244464.7699999996</v>
          </cell>
          <cell r="U724">
            <v>15649038.939999999</v>
          </cell>
        </row>
        <row r="725">
          <cell r="A725" t="str">
            <v>11600147</v>
          </cell>
          <cell r="B725">
            <v>2005</v>
          </cell>
          <cell r="C725">
            <v>12</v>
          </cell>
          <cell r="D725" t="str">
            <v>1</v>
          </cell>
          <cell r="E725" t="str">
            <v>Budynek stacji obsługi</v>
          </cell>
          <cell r="F725" t="str">
            <v>Aktywny</v>
          </cell>
          <cell r="G725" t="str">
            <v>B-LIN-L-2.90</v>
          </cell>
          <cell r="I725">
            <v>33695</v>
          </cell>
          <cell r="J725" t="str">
            <v>BILANSOWE</v>
          </cell>
          <cell r="K725" t="str">
            <v>220</v>
          </cell>
          <cell r="L725" t="str">
            <v>Wydział Transportu Samochodowego, Transportu Ciężkiego i Urzšdzeń Dwignicowych</v>
          </cell>
          <cell r="M725">
            <v>1010</v>
          </cell>
          <cell r="N725" t="str">
            <v>3130001</v>
          </cell>
          <cell r="O725" t="str">
            <v>El III Wydz. Tr. Sam.Tr.Cięż. - RD</v>
          </cell>
          <cell r="P725" t="str">
            <v>03/3</v>
          </cell>
          <cell r="Q725">
            <v>1797429.64</v>
          </cell>
          <cell r="R725">
            <v>700267.07</v>
          </cell>
          <cell r="S725">
            <v>52125.48</v>
          </cell>
          <cell r="T725">
            <v>752392.55</v>
          </cell>
          <cell r="U725">
            <v>1045037.09</v>
          </cell>
        </row>
        <row r="726">
          <cell r="A726" t="str">
            <v>15105614</v>
          </cell>
          <cell r="B726">
            <v>2005</v>
          </cell>
          <cell r="C726">
            <v>12</v>
          </cell>
          <cell r="D726" t="str">
            <v>1</v>
          </cell>
          <cell r="E726" t="str">
            <v>Budynek przychodni zdrowia-EJ III</v>
          </cell>
          <cell r="F726" t="str">
            <v>Aktywny</v>
          </cell>
          <cell r="G726" t="str">
            <v>B-LIN-L-4.00</v>
          </cell>
          <cell r="I726">
            <v>36271</v>
          </cell>
          <cell r="J726" t="str">
            <v>BILANSOWE</v>
          </cell>
          <cell r="K726" t="str">
            <v>815</v>
          </cell>
          <cell r="L726" t="str">
            <v>Wydział Gospodarczy</v>
          </cell>
          <cell r="M726">
            <v>1010</v>
          </cell>
          <cell r="N726" t="str">
            <v>212140</v>
          </cell>
          <cell r="O726" t="str">
            <v>EII,EIII Lokale użytkowe wynajm.</v>
          </cell>
          <cell r="P726" t="str">
            <v>03/3</v>
          </cell>
          <cell r="Q726">
            <v>3706448.1</v>
          </cell>
          <cell r="R726">
            <v>591795.52</v>
          </cell>
          <cell r="S726">
            <v>148257.72</v>
          </cell>
          <cell r="T726">
            <v>740053.24</v>
          </cell>
          <cell r="U726">
            <v>2966394.86</v>
          </cell>
        </row>
        <row r="727">
          <cell r="A727" t="str">
            <v>15800061</v>
          </cell>
          <cell r="B727">
            <v>2005</v>
          </cell>
          <cell r="C727">
            <v>12</v>
          </cell>
          <cell r="D727" t="str">
            <v>1</v>
          </cell>
          <cell r="E727" t="str">
            <v>Budynek szatni i łani + bar MEGAWAT.</v>
          </cell>
          <cell r="F727" t="str">
            <v>Aktywny</v>
          </cell>
          <cell r="G727" t="str">
            <v>B-LIN-L-3.20</v>
          </cell>
          <cell r="I727">
            <v>28254</v>
          </cell>
          <cell r="J727" t="str">
            <v>BILANSOWE</v>
          </cell>
          <cell r="K727" t="str">
            <v>813</v>
          </cell>
          <cell r="L727" t="str">
            <v>Wydział Gospodarczy</v>
          </cell>
          <cell r="M727">
            <v>1010</v>
          </cell>
          <cell r="N727" t="str">
            <v>212134</v>
          </cell>
          <cell r="O727" t="str">
            <v>EII,EIII Szatnie i łanie  central.</v>
          </cell>
          <cell r="P727" t="str">
            <v>03/3</v>
          </cell>
          <cell r="Q727">
            <v>3813104.98</v>
          </cell>
          <cell r="R727">
            <v>1282085.52</v>
          </cell>
          <cell r="S727">
            <v>122019.48</v>
          </cell>
          <cell r="T727">
            <v>1404105</v>
          </cell>
          <cell r="U727">
            <v>2408999.98</v>
          </cell>
        </row>
        <row r="728">
          <cell r="A728" t="str">
            <v>65554378</v>
          </cell>
          <cell r="B728">
            <v>2005</v>
          </cell>
          <cell r="C728">
            <v>12</v>
          </cell>
          <cell r="D728" t="str">
            <v>6</v>
          </cell>
          <cell r="E728" t="str">
            <v>Elektrofiltr K-4</v>
          </cell>
          <cell r="F728" t="str">
            <v>Aktywny</v>
          </cell>
          <cell r="G728" t="str">
            <v>B-LIN-L-10.00</v>
          </cell>
          <cell r="I728">
            <v>31321</v>
          </cell>
          <cell r="J728" t="str">
            <v>BILANSOWE</v>
          </cell>
          <cell r="K728" t="str">
            <v>417</v>
          </cell>
          <cell r="L728" t="str">
            <v>Wydział Nadzoru Urzšdzeń Blokowych</v>
          </cell>
          <cell r="M728">
            <v>1060</v>
          </cell>
          <cell r="N728" t="str">
            <v>030304</v>
          </cell>
          <cell r="O728" t="str">
            <v>EII,EIII Kotłownia- kocioł nr.4</v>
          </cell>
          <cell r="P728" t="str">
            <v>03/2</v>
          </cell>
          <cell r="Q728">
            <v>2528671</v>
          </cell>
          <cell r="R728">
            <v>2528671</v>
          </cell>
          <cell r="S728">
            <v>0</v>
          </cell>
          <cell r="T728">
            <v>2528671</v>
          </cell>
          <cell r="U728">
            <v>0</v>
          </cell>
        </row>
        <row r="729">
          <cell r="A729" t="str">
            <v>44203665</v>
          </cell>
          <cell r="B729">
            <v>2005</v>
          </cell>
          <cell r="C729">
            <v>12</v>
          </cell>
          <cell r="D729" t="str">
            <v>4</v>
          </cell>
          <cell r="E729" t="str">
            <v>Pompa próżniowa ze zbiornikiem</v>
          </cell>
          <cell r="F729" t="str">
            <v>Aktywny</v>
          </cell>
          <cell r="G729" t="str">
            <v>B-DEG-D-12.50*2</v>
          </cell>
          <cell r="I729">
            <v>35240</v>
          </cell>
          <cell r="J729" t="str">
            <v>BILANSOWE</v>
          </cell>
          <cell r="K729" t="str">
            <v>415</v>
          </cell>
          <cell r="L729" t="str">
            <v>Wydział Nadzoru Mechanicznego Urzšdzeń Pozablokowych</v>
          </cell>
          <cell r="M729">
            <v>1040</v>
          </cell>
          <cell r="N729" t="str">
            <v>030500</v>
          </cell>
          <cell r="O729" t="str">
            <v>EIII Instalacja Odsiarczania Spalin</v>
          </cell>
          <cell r="P729" t="str">
            <v>03/3</v>
          </cell>
          <cell r="Q729">
            <v>1878402.56</v>
          </cell>
          <cell r="R729">
            <v>1878402.56</v>
          </cell>
          <cell r="S729">
            <v>0</v>
          </cell>
          <cell r="T729">
            <v>1878402.56</v>
          </cell>
          <cell r="U729">
            <v>0</v>
          </cell>
        </row>
        <row r="730">
          <cell r="A730" t="str">
            <v>65601901</v>
          </cell>
          <cell r="B730">
            <v>2005</v>
          </cell>
          <cell r="C730">
            <v>12</v>
          </cell>
          <cell r="D730" t="str">
            <v>6</v>
          </cell>
          <cell r="E730" t="str">
            <v>Zbiornik retencyjny nr 1</v>
          </cell>
          <cell r="F730" t="str">
            <v>Aktywny</v>
          </cell>
          <cell r="G730" t="str">
            <v>B-LIN-L-0.30</v>
          </cell>
          <cell r="I730">
            <v>33784</v>
          </cell>
          <cell r="J730" t="str">
            <v>BILANSOWE</v>
          </cell>
          <cell r="K730" t="str">
            <v>415</v>
          </cell>
          <cell r="L730" t="str">
            <v>Wydział Nadzoru Mechanicznego Urzšdzeń Pozablokowych</v>
          </cell>
          <cell r="M730">
            <v>1060</v>
          </cell>
          <cell r="N730" t="str">
            <v>030410</v>
          </cell>
          <cell r="O730" t="str">
            <v>EII,EIII Wspólne odżuż. i odpop.</v>
          </cell>
          <cell r="P730" t="str">
            <v>03/3</v>
          </cell>
          <cell r="Q730">
            <v>5019153.2</v>
          </cell>
          <cell r="R730">
            <v>4654234.3499999996</v>
          </cell>
          <cell r="S730">
            <v>12476.34</v>
          </cell>
          <cell r="T730">
            <v>4666710.6900000004</v>
          </cell>
          <cell r="U730">
            <v>352442.51</v>
          </cell>
        </row>
        <row r="731">
          <cell r="A731" t="str">
            <v>65601953</v>
          </cell>
          <cell r="B731">
            <v>2005</v>
          </cell>
          <cell r="C731">
            <v>12</v>
          </cell>
          <cell r="D731" t="str">
            <v>6</v>
          </cell>
          <cell r="E731" t="str">
            <v>Estakada rurocišgów pyłopowietrznych blok nr 1</v>
          </cell>
          <cell r="F731" t="str">
            <v>Aktywny</v>
          </cell>
          <cell r="G731" t="str">
            <v>B-LIN-L-0,7</v>
          </cell>
          <cell r="I731">
            <v>33903</v>
          </cell>
          <cell r="J731" t="str">
            <v>BILANSOWE</v>
          </cell>
          <cell r="K731" t="str">
            <v>415</v>
          </cell>
          <cell r="L731" t="str">
            <v>Wydział Nadzoru Mechanicznego Urzšdzeń Pozablokowych</v>
          </cell>
          <cell r="M731">
            <v>1060</v>
          </cell>
          <cell r="N731" t="str">
            <v>030420</v>
          </cell>
          <cell r="O731" t="str">
            <v>EII,EIII Suche odpopielanie</v>
          </cell>
          <cell r="P731" t="str">
            <v>03/3</v>
          </cell>
          <cell r="Q731">
            <v>16958187.960000001</v>
          </cell>
          <cell r="R731">
            <v>14362088.83</v>
          </cell>
          <cell r="S731">
            <v>118706.64</v>
          </cell>
          <cell r="T731">
            <v>14480795.470000001</v>
          </cell>
          <cell r="U731">
            <v>2477392.4900000002</v>
          </cell>
        </row>
        <row r="732">
          <cell r="A732" t="str">
            <v>58000649</v>
          </cell>
          <cell r="B732">
            <v>2005</v>
          </cell>
          <cell r="C732">
            <v>12</v>
          </cell>
          <cell r="D732" t="str">
            <v>5</v>
          </cell>
          <cell r="E732" t="str">
            <v>Ładowarka "A"</v>
          </cell>
          <cell r="F732" t="str">
            <v>Aktywny</v>
          </cell>
          <cell r="G732" t="str">
            <v>B-LIN-L-0,2</v>
          </cell>
          <cell r="I732">
            <v>28276</v>
          </cell>
          <cell r="J732" t="str">
            <v>BILANSOWE</v>
          </cell>
          <cell r="K732" t="str">
            <v>415</v>
          </cell>
          <cell r="L732" t="str">
            <v>Wydział Nadzoru Mechanicznego Urzšdzeń Pozablokowych</v>
          </cell>
          <cell r="M732">
            <v>1050</v>
          </cell>
          <cell r="N732" t="str">
            <v>030220</v>
          </cell>
          <cell r="O732" t="str">
            <v>EII,EIII Nawęglanie</v>
          </cell>
          <cell r="P732" t="str">
            <v>03/3</v>
          </cell>
          <cell r="Q732">
            <v>2027402.8</v>
          </cell>
          <cell r="R732">
            <v>1945247.66</v>
          </cell>
          <cell r="S732">
            <v>4054.92</v>
          </cell>
          <cell r="T732">
            <v>1949302.58</v>
          </cell>
          <cell r="U732">
            <v>78100.22</v>
          </cell>
        </row>
        <row r="733">
          <cell r="A733" t="str">
            <v>58000650</v>
          </cell>
          <cell r="B733">
            <v>2005</v>
          </cell>
          <cell r="C733">
            <v>12</v>
          </cell>
          <cell r="D733" t="str">
            <v>5</v>
          </cell>
          <cell r="E733" t="str">
            <v>Ładowarka "B"</v>
          </cell>
          <cell r="F733" t="str">
            <v>Aktywny</v>
          </cell>
          <cell r="G733" t="str">
            <v>B-LIN-L-0,1</v>
          </cell>
          <cell r="I733">
            <v>28490</v>
          </cell>
          <cell r="J733" t="str">
            <v>BILANSOWE</v>
          </cell>
          <cell r="K733" t="str">
            <v>415</v>
          </cell>
          <cell r="L733" t="str">
            <v>Wydział Nadzoru Mechanicznego Urzšdzeń Pozablokowych</v>
          </cell>
          <cell r="M733">
            <v>1050</v>
          </cell>
          <cell r="N733" t="str">
            <v>030220</v>
          </cell>
          <cell r="O733" t="str">
            <v>EII,EIII Nawęglanie</v>
          </cell>
          <cell r="P733" t="str">
            <v>03/3</v>
          </cell>
          <cell r="Q733">
            <v>2289873.89</v>
          </cell>
          <cell r="R733">
            <v>2210328.33</v>
          </cell>
          <cell r="S733">
            <v>2289.84</v>
          </cell>
          <cell r="T733">
            <v>2212618.17</v>
          </cell>
          <cell r="U733">
            <v>77255.72</v>
          </cell>
        </row>
        <row r="734">
          <cell r="A734" t="str">
            <v>44203666</v>
          </cell>
          <cell r="B734">
            <v>2005</v>
          </cell>
          <cell r="C734">
            <v>12</v>
          </cell>
          <cell r="D734" t="str">
            <v>4</v>
          </cell>
          <cell r="E734" t="str">
            <v>Pompa próżniowa ze zbiornikiem</v>
          </cell>
          <cell r="F734" t="str">
            <v>Aktywny</v>
          </cell>
          <cell r="G734" t="str">
            <v>B-DEG-D-12.50*2</v>
          </cell>
          <cell r="I734">
            <v>35240</v>
          </cell>
          <cell r="J734" t="str">
            <v>BILANSOWE</v>
          </cell>
          <cell r="K734" t="str">
            <v>415</v>
          </cell>
          <cell r="L734" t="str">
            <v>Wydział Nadzoru Mechanicznego Urzšdzeń Pozablokowych</v>
          </cell>
          <cell r="M734">
            <v>1040</v>
          </cell>
          <cell r="N734" t="str">
            <v>030500</v>
          </cell>
          <cell r="O734" t="str">
            <v>EIII Instalacja Odsiarczania Spalin</v>
          </cell>
          <cell r="P734" t="str">
            <v>03/3</v>
          </cell>
          <cell r="Q734">
            <v>1878402.56</v>
          </cell>
          <cell r="R734">
            <v>1878402.56</v>
          </cell>
          <cell r="S734">
            <v>0</v>
          </cell>
          <cell r="T734">
            <v>1878402.56</v>
          </cell>
          <cell r="U734">
            <v>0</v>
          </cell>
        </row>
        <row r="735">
          <cell r="A735" t="str">
            <v>61055055</v>
          </cell>
          <cell r="B735">
            <v>2005</v>
          </cell>
          <cell r="C735">
            <v>12</v>
          </cell>
          <cell r="D735" t="str">
            <v>6</v>
          </cell>
          <cell r="E735" t="str">
            <v>Rozdzielnia 6 kV/BR</v>
          </cell>
          <cell r="F735" t="str">
            <v>Aktywny</v>
          </cell>
          <cell r="G735" t="str">
            <v>B-LIN-L-17.00</v>
          </cell>
          <cell r="I735">
            <v>35004</v>
          </cell>
          <cell r="J735" t="str">
            <v>BILANSOWE</v>
          </cell>
          <cell r="K735" t="str">
            <v>416</v>
          </cell>
          <cell r="L735" t="str">
            <v>Wydział Nadzoru Urzšdzeń Elektrycznych</v>
          </cell>
          <cell r="M735">
            <v>1060</v>
          </cell>
          <cell r="N735" t="str">
            <v>030700</v>
          </cell>
          <cell r="O735" t="str">
            <v>EII,EIII Układ elektryczny zakładu</v>
          </cell>
          <cell r="P735" t="str">
            <v>03/2</v>
          </cell>
          <cell r="Q735">
            <v>4020106.89</v>
          </cell>
          <cell r="R735">
            <v>4020106.89</v>
          </cell>
          <cell r="S735">
            <v>0</v>
          </cell>
          <cell r="T735">
            <v>4020106.89</v>
          </cell>
          <cell r="U735">
            <v>0</v>
          </cell>
        </row>
        <row r="736">
          <cell r="A736" t="str">
            <v>20000267</v>
          </cell>
          <cell r="B736">
            <v>2005</v>
          </cell>
          <cell r="C736">
            <v>12</v>
          </cell>
          <cell r="D736" t="str">
            <v>2</v>
          </cell>
          <cell r="E736" t="str">
            <v>Węzeł przesypowy W-1 (wywrotnica wagonowa)</v>
          </cell>
          <cell r="F736" t="str">
            <v>Aktywny</v>
          </cell>
          <cell r="G736" t="str">
            <v>B-LIN-L-5.60</v>
          </cell>
          <cell r="I736">
            <v>28276</v>
          </cell>
          <cell r="J736" t="str">
            <v>BILANSOWE</v>
          </cell>
          <cell r="K736" t="str">
            <v>415</v>
          </cell>
          <cell r="L736" t="str">
            <v>Wydział Nadzoru Mechanicznego Urzšdzeń Pozablokowych</v>
          </cell>
          <cell r="M736">
            <v>1020</v>
          </cell>
          <cell r="N736" t="str">
            <v>030210</v>
          </cell>
          <cell r="O736" t="str">
            <v>EII,EIII Wspólny transport paliwa</v>
          </cell>
          <cell r="P736" t="str">
            <v>03/3</v>
          </cell>
          <cell r="Q736">
            <v>9000444.3200000003</v>
          </cell>
          <cell r="R736">
            <v>9000444.3200000003</v>
          </cell>
          <cell r="S736">
            <v>0</v>
          </cell>
          <cell r="T736">
            <v>9000444.3200000003</v>
          </cell>
          <cell r="U736">
            <v>0</v>
          </cell>
        </row>
        <row r="737">
          <cell r="A737" t="str">
            <v>20000268</v>
          </cell>
          <cell r="B737">
            <v>2005</v>
          </cell>
          <cell r="C737">
            <v>12</v>
          </cell>
          <cell r="D737" t="str">
            <v>2</v>
          </cell>
          <cell r="E737" t="str">
            <v>Węzeł przesypowy W-2</v>
          </cell>
          <cell r="F737" t="str">
            <v>Aktywny</v>
          </cell>
          <cell r="G737" t="str">
            <v>B-LIN-L-5.60</v>
          </cell>
          <cell r="I737">
            <v>28254</v>
          </cell>
          <cell r="J737" t="str">
            <v>BILANSOWE</v>
          </cell>
          <cell r="K737" t="str">
            <v>415</v>
          </cell>
          <cell r="L737" t="str">
            <v>Wydział Nadzoru Mechanicznego Urzšdzeń Pozablokowych</v>
          </cell>
          <cell r="M737">
            <v>1020</v>
          </cell>
          <cell r="N737" t="str">
            <v>030210</v>
          </cell>
          <cell r="O737" t="str">
            <v>EII,EIII Wspólny transport paliwa</v>
          </cell>
          <cell r="P737" t="str">
            <v>03/3</v>
          </cell>
          <cell r="Q737">
            <v>7000528.8499999996</v>
          </cell>
          <cell r="R737">
            <v>7000528.8499999996</v>
          </cell>
          <cell r="S737">
            <v>0</v>
          </cell>
          <cell r="T737">
            <v>7000528.8499999996</v>
          </cell>
          <cell r="U737">
            <v>0</v>
          </cell>
        </row>
        <row r="738">
          <cell r="A738" t="str">
            <v>20203681</v>
          </cell>
          <cell r="B738">
            <v>2005</v>
          </cell>
          <cell r="C738">
            <v>12</v>
          </cell>
          <cell r="D738" t="str">
            <v>6</v>
          </cell>
          <cell r="E738" t="str">
            <v>Silos mšczki kamienia wapiennego wraz z wyposażeniem.</v>
          </cell>
          <cell r="F738" t="str">
            <v>Aktywny</v>
          </cell>
          <cell r="G738" t="str">
            <v>B-LIN-L-3.10</v>
          </cell>
          <cell r="I738">
            <v>35240</v>
          </cell>
          <cell r="J738" t="str">
            <v>BILANSOWE</v>
          </cell>
          <cell r="K738" t="str">
            <v>415</v>
          </cell>
          <cell r="L738" t="str">
            <v>Wydział Nadzoru Mechanicznego Urzšdzeń Pozablokowych</v>
          </cell>
          <cell r="M738">
            <v>1060</v>
          </cell>
          <cell r="N738" t="str">
            <v>030500</v>
          </cell>
          <cell r="O738" t="str">
            <v>EIII Instalacja Odsiarczania Spalin</v>
          </cell>
          <cell r="P738" t="str">
            <v>03/3</v>
          </cell>
          <cell r="Q738">
            <v>3504676.17</v>
          </cell>
          <cell r="R738">
            <v>1189363.79</v>
          </cell>
          <cell r="S738">
            <v>108644.88</v>
          </cell>
          <cell r="T738">
            <v>1298008.67</v>
          </cell>
          <cell r="U738">
            <v>2206667.5</v>
          </cell>
        </row>
        <row r="739">
          <cell r="A739" t="str">
            <v>20203682</v>
          </cell>
          <cell r="B739">
            <v>2005</v>
          </cell>
          <cell r="C739">
            <v>12</v>
          </cell>
          <cell r="D739" t="str">
            <v>6</v>
          </cell>
          <cell r="E739" t="str">
            <v>Silos mšczki kamienia wapiennego wraz z wyposażeniem.</v>
          </cell>
          <cell r="F739" t="str">
            <v>Aktywny</v>
          </cell>
          <cell r="G739" t="str">
            <v>B-LIN-L-3.10</v>
          </cell>
          <cell r="I739">
            <v>35240</v>
          </cell>
          <cell r="J739" t="str">
            <v>BILANSOWE</v>
          </cell>
          <cell r="K739" t="str">
            <v>415</v>
          </cell>
          <cell r="L739" t="str">
            <v>Wydział Nadzoru Mechanicznego Urzšdzeń Pozablokowych</v>
          </cell>
          <cell r="M739">
            <v>1060</v>
          </cell>
          <cell r="N739" t="str">
            <v>030500</v>
          </cell>
          <cell r="O739" t="str">
            <v>EIII Instalacja Odsiarczania Spalin</v>
          </cell>
          <cell r="P739" t="str">
            <v>03/3</v>
          </cell>
          <cell r="Q739">
            <v>3504538.39</v>
          </cell>
          <cell r="R739">
            <v>1189316.96</v>
          </cell>
          <cell r="S739">
            <v>108640.56</v>
          </cell>
          <cell r="T739">
            <v>1297957.52</v>
          </cell>
          <cell r="U739">
            <v>2206580.87</v>
          </cell>
        </row>
        <row r="740">
          <cell r="A740" t="str">
            <v>20206009</v>
          </cell>
          <cell r="B740">
            <v>2005</v>
          </cell>
          <cell r="C740">
            <v>12</v>
          </cell>
          <cell r="D740" t="str">
            <v>6</v>
          </cell>
          <cell r="E740" t="str">
            <v>Zbiornik retencyjny popiołu - El.II</v>
          </cell>
          <cell r="F740" t="str">
            <v>Aktywny</v>
          </cell>
          <cell r="G740" t="str">
            <v>B-LIN-L-2.60</v>
          </cell>
          <cell r="I740">
            <v>36418</v>
          </cell>
          <cell r="J740" t="str">
            <v>BILANSOWE</v>
          </cell>
          <cell r="K740" t="str">
            <v>415</v>
          </cell>
          <cell r="L740" t="str">
            <v>Wydział Nadzoru Mechanicznego Urzšdzeń Pozablokowych</v>
          </cell>
          <cell r="M740">
            <v>1060</v>
          </cell>
          <cell r="N740" t="str">
            <v>030420</v>
          </cell>
          <cell r="O740" t="str">
            <v>EII,EIII Suche odpopielanie</v>
          </cell>
          <cell r="P740" t="str">
            <v>03/2</v>
          </cell>
          <cell r="Q740">
            <v>5969852.04</v>
          </cell>
          <cell r="R740">
            <v>1072684.43</v>
          </cell>
          <cell r="S740">
            <v>155216.4</v>
          </cell>
          <cell r="T740">
            <v>1227900.83</v>
          </cell>
          <cell r="U740">
            <v>4741951.21</v>
          </cell>
        </row>
        <row r="741">
          <cell r="A741" t="str">
            <v>20206010</v>
          </cell>
          <cell r="B741">
            <v>2005</v>
          </cell>
          <cell r="C741">
            <v>12</v>
          </cell>
          <cell r="D741" t="str">
            <v>6</v>
          </cell>
          <cell r="E741" t="str">
            <v>Zbiornik retencyjny popiołu - El.II</v>
          </cell>
          <cell r="F741" t="str">
            <v>Aktywny</v>
          </cell>
          <cell r="G741" t="str">
            <v>B-LIN-L-2.60</v>
          </cell>
          <cell r="I741">
            <v>36418</v>
          </cell>
          <cell r="J741" t="str">
            <v>BILANSOWE</v>
          </cell>
          <cell r="K741" t="str">
            <v>415</v>
          </cell>
          <cell r="L741" t="str">
            <v>Wydział Nadzoru Mechanicznego Urzšdzeń Pozablokowych</v>
          </cell>
          <cell r="M741">
            <v>1060</v>
          </cell>
          <cell r="N741" t="str">
            <v>030420</v>
          </cell>
          <cell r="O741" t="str">
            <v>EII,EIII Suche odpopielanie</v>
          </cell>
          <cell r="P741" t="str">
            <v>03/2</v>
          </cell>
          <cell r="Q741">
            <v>5935136.54</v>
          </cell>
          <cell r="R741">
            <v>1066743.82</v>
          </cell>
          <cell r="S741">
            <v>154313.76</v>
          </cell>
          <cell r="T741">
            <v>1221057.58</v>
          </cell>
          <cell r="U741">
            <v>4714078.96</v>
          </cell>
        </row>
        <row r="742">
          <cell r="A742" t="str">
            <v>20206011</v>
          </cell>
          <cell r="B742">
            <v>2005</v>
          </cell>
          <cell r="C742">
            <v>12</v>
          </cell>
          <cell r="D742" t="str">
            <v>6</v>
          </cell>
          <cell r="E742" t="str">
            <v>Zbiornik magazynowy sorbentu - El.II.</v>
          </cell>
          <cell r="F742" t="str">
            <v>Aktywny</v>
          </cell>
          <cell r="G742" t="str">
            <v>B-LIN-L-2.70</v>
          </cell>
          <cell r="I742">
            <v>36418</v>
          </cell>
          <cell r="J742" t="str">
            <v>BILANSOWE</v>
          </cell>
          <cell r="K742" t="str">
            <v>415</v>
          </cell>
          <cell r="L742" t="str">
            <v>Wydział Nadzoru Mechanicznego Urzšdzeń Pozablokowych</v>
          </cell>
          <cell r="M742">
            <v>1060</v>
          </cell>
          <cell r="N742" t="str">
            <v>030420</v>
          </cell>
          <cell r="O742" t="str">
            <v>EII,EIII Suche odpopielanie</v>
          </cell>
          <cell r="P742" t="str">
            <v>03/2</v>
          </cell>
          <cell r="Q742">
            <v>2930530.49</v>
          </cell>
          <cell r="R742">
            <v>521997.57</v>
          </cell>
          <cell r="S742">
            <v>76193.88</v>
          </cell>
          <cell r="T742">
            <v>598191.44999999995</v>
          </cell>
          <cell r="U742">
            <v>2332339.04</v>
          </cell>
        </row>
        <row r="743">
          <cell r="A743" t="str">
            <v>20400200</v>
          </cell>
          <cell r="B743">
            <v>2005</v>
          </cell>
          <cell r="C743">
            <v>12</v>
          </cell>
          <cell r="D743" t="str">
            <v>2</v>
          </cell>
          <cell r="E743" t="str">
            <v>Chłodnia kominowa nr 1</v>
          </cell>
          <cell r="F743" t="str">
            <v>Aktywny</v>
          </cell>
          <cell r="G743" t="str">
            <v>B-LIN-L-2.00</v>
          </cell>
          <cell r="I743">
            <v>28254</v>
          </cell>
          <cell r="J743" t="str">
            <v>BILANSOWE</v>
          </cell>
          <cell r="K743" t="str">
            <v>415</v>
          </cell>
          <cell r="L743" t="str">
            <v>Wydział Nadzoru Mechanicznego Urzšdzeń Pozablokowych</v>
          </cell>
          <cell r="M743">
            <v>1020</v>
          </cell>
          <cell r="N743" t="str">
            <v>010614</v>
          </cell>
          <cell r="O743" t="str">
            <v>EII,EIII Chłodnie kominowe - ene</v>
          </cell>
          <cell r="P743" t="str">
            <v>03/3</v>
          </cell>
          <cell r="Q743">
            <v>29020083.399999999</v>
          </cell>
          <cell r="R743">
            <v>17181534.399999999</v>
          </cell>
          <cell r="S743">
            <v>580402.80000000005</v>
          </cell>
          <cell r="T743">
            <v>17761937.199999999</v>
          </cell>
          <cell r="U743">
            <v>11258146.199999999</v>
          </cell>
        </row>
        <row r="744">
          <cell r="A744" t="str">
            <v>20400201</v>
          </cell>
          <cell r="B744">
            <v>2005</v>
          </cell>
          <cell r="C744">
            <v>12</v>
          </cell>
          <cell r="D744" t="str">
            <v>2</v>
          </cell>
          <cell r="E744" t="str">
            <v>Chłodnia kominowa nr 2</v>
          </cell>
          <cell r="F744" t="str">
            <v>Aktywny</v>
          </cell>
          <cell r="G744" t="str">
            <v>B-LIN-L-1.2</v>
          </cell>
          <cell r="I744">
            <v>28490</v>
          </cell>
          <cell r="J744" t="str">
            <v>BILANSOWE</v>
          </cell>
          <cell r="K744" t="str">
            <v>415</v>
          </cell>
          <cell r="L744" t="str">
            <v>Wydział Nadzoru Mechanicznego Urzšdzeń Pozablokowych</v>
          </cell>
          <cell r="M744">
            <v>1020</v>
          </cell>
          <cell r="N744" t="str">
            <v>010614</v>
          </cell>
          <cell r="O744" t="str">
            <v>EII,EIII Chłodnie kominowe - ene</v>
          </cell>
          <cell r="P744" t="str">
            <v>03/3</v>
          </cell>
          <cell r="Q744">
            <v>15253219.5</v>
          </cell>
          <cell r="R744">
            <v>11504423.710000001</v>
          </cell>
          <cell r="S744">
            <v>183038.64</v>
          </cell>
          <cell r="T744">
            <v>11687462.35</v>
          </cell>
          <cell r="U744">
            <v>3565757.15</v>
          </cell>
        </row>
        <row r="745">
          <cell r="A745" t="str">
            <v>20400202</v>
          </cell>
          <cell r="B745">
            <v>2005</v>
          </cell>
          <cell r="C745">
            <v>12</v>
          </cell>
          <cell r="D745" t="str">
            <v>2</v>
          </cell>
          <cell r="E745" t="str">
            <v>Chłodnia kominowa nr 3</v>
          </cell>
          <cell r="F745" t="str">
            <v>Aktywny</v>
          </cell>
          <cell r="G745" t="str">
            <v>B-LIN-L-2.00</v>
          </cell>
          <cell r="I745">
            <v>28824</v>
          </cell>
          <cell r="J745" t="str">
            <v>BILANSOWE</v>
          </cell>
          <cell r="K745" t="str">
            <v>415</v>
          </cell>
          <cell r="L745" t="str">
            <v>Wydział Nadzoru Mechanicznego Urzšdzeń Pozablokowych</v>
          </cell>
          <cell r="M745">
            <v>1020</v>
          </cell>
          <cell r="N745" t="str">
            <v>010614</v>
          </cell>
          <cell r="O745" t="str">
            <v>EII,EIII Chłodnie kominowe - ene</v>
          </cell>
          <cell r="P745" t="str">
            <v>03/3</v>
          </cell>
          <cell r="Q745">
            <v>25144021.469999999</v>
          </cell>
          <cell r="R745">
            <v>14738369.689999999</v>
          </cell>
          <cell r="S745">
            <v>502881.48</v>
          </cell>
          <cell r="T745">
            <v>15241251.17</v>
          </cell>
          <cell r="U745">
            <v>9902770.3000000007</v>
          </cell>
        </row>
        <row r="746">
          <cell r="A746" t="str">
            <v>20452076</v>
          </cell>
          <cell r="B746">
            <v>2005</v>
          </cell>
          <cell r="C746">
            <v>12</v>
          </cell>
          <cell r="D746" t="str">
            <v>2</v>
          </cell>
          <cell r="E746" t="str">
            <v>Chłodnia kominowa. hiperboloidalna nr 4</v>
          </cell>
          <cell r="F746" t="str">
            <v>Aktywny</v>
          </cell>
          <cell r="G746" t="str">
            <v>B-LIN-L-4.00</v>
          </cell>
          <cell r="I746">
            <v>28460</v>
          </cell>
          <cell r="J746" t="str">
            <v>BILANSOWE</v>
          </cell>
          <cell r="K746" t="str">
            <v>415</v>
          </cell>
          <cell r="L746" t="str">
            <v>Wydział Nadzoru Mechanicznego Urzšdzeń Pozablokowych</v>
          </cell>
          <cell r="M746">
            <v>1020</v>
          </cell>
          <cell r="N746" t="str">
            <v>010614</v>
          </cell>
          <cell r="O746" t="str">
            <v>EII,EIII Chłodnie kominowe - ene</v>
          </cell>
          <cell r="P746" t="str">
            <v>03/2</v>
          </cell>
          <cell r="Q746">
            <v>3210211.02</v>
          </cell>
          <cell r="R746">
            <v>3152742.1</v>
          </cell>
          <cell r="S746">
            <v>57468.92</v>
          </cell>
          <cell r="T746">
            <v>3210211.02</v>
          </cell>
          <cell r="U746">
            <v>0</v>
          </cell>
        </row>
        <row r="747">
          <cell r="A747" t="str">
            <v>20452077</v>
          </cell>
          <cell r="B747">
            <v>2005</v>
          </cell>
          <cell r="C747">
            <v>12</v>
          </cell>
          <cell r="D747" t="str">
            <v>2</v>
          </cell>
          <cell r="E747" t="str">
            <v>Chłodnia kominowa. hiperboloidalna nr 5</v>
          </cell>
          <cell r="F747" t="str">
            <v>Aktywny</v>
          </cell>
          <cell r="G747" t="str">
            <v>B-LIN-L-4.00</v>
          </cell>
          <cell r="I747">
            <v>28460</v>
          </cell>
          <cell r="J747" t="str">
            <v>BILANSOWE</v>
          </cell>
          <cell r="K747" t="str">
            <v>415</v>
          </cell>
          <cell r="L747" t="str">
            <v>Wydział Nadzoru Mechanicznego Urzšdzeń Pozablokowych</v>
          </cell>
          <cell r="M747">
            <v>1020</v>
          </cell>
          <cell r="N747" t="str">
            <v>010614</v>
          </cell>
          <cell r="O747" t="str">
            <v>EII,EIII Chłodnie kominowe - ene</v>
          </cell>
          <cell r="P747" t="str">
            <v>03/2</v>
          </cell>
          <cell r="Q747">
            <v>3427013.04</v>
          </cell>
          <cell r="R747">
            <v>3177385.17</v>
          </cell>
          <cell r="S747">
            <v>137080.44</v>
          </cell>
          <cell r="T747">
            <v>3314465.61</v>
          </cell>
          <cell r="U747">
            <v>112547.43</v>
          </cell>
        </row>
        <row r="748">
          <cell r="A748" t="str">
            <v>20452078</v>
          </cell>
          <cell r="B748">
            <v>2005</v>
          </cell>
          <cell r="C748">
            <v>12</v>
          </cell>
          <cell r="D748" t="str">
            <v>2</v>
          </cell>
          <cell r="E748" t="str">
            <v>Chłodnia kominowa. drewniana nr 1</v>
          </cell>
          <cell r="F748" t="str">
            <v>Aktywny</v>
          </cell>
          <cell r="G748" t="str">
            <v>B-LIN-L-4.00</v>
          </cell>
          <cell r="I748">
            <v>28460</v>
          </cell>
          <cell r="J748" t="str">
            <v>BILANSOWE</v>
          </cell>
          <cell r="K748" t="str">
            <v>415</v>
          </cell>
          <cell r="L748" t="str">
            <v>Wydział Nadzoru Mechanicznego Urzšdzeń Pozablokowych</v>
          </cell>
          <cell r="M748">
            <v>1020</v>
          </cell>
          <cell r="N748" t="str">
            <v>010614</v>
          </cell>
          <cell r="O748" t="str">
            <v>EII,EIII Chłodnie kominowe - ene</v>
          </cell>
          <cell r="P748" t="str">
            <v>03/2</v>
          </cell>
          <cell r="Q748">
            <v>2000000</v>
          </cell>
          <cell r="R748">
            <v>2000000</v>
          </cell>
          <cell r="S748">
            <v>0</v>
          </cell>
          <cell r="T748">
            <v>2000000</v>
          </cell>
          <cell r="U748">
            <v>0</v>
          </cell>
        </row>
        <row r="749">
          <cell r="A749" t="str">
            <v>20452079</v>
          </cell>
          <cell r="B749">
            <v>2005</v>
          </cell>
          <cell r="C749">
            <v>12</v>
          </cell>
          <cell r="D749" t="str">
            <v>2</v>
          </cell>
          <cell r="E749" t="str">
            <v>Chłodnia kominowa. drewniana nr 2</v>
          </cell>
          <cell r="F749" t="str">
            <v>Aktywny</v>
          </cell>
          <cell r="G749" t="str">
            <v>B-LIN-L-4.00</v>
          </cell>
          <cell r="I749">
            <v>28460</v>
          </cell>
          <cell r="J749" t="str">
            <v>BILANSOWE</v>
          </cell>
          <cell r="K749" t="str">
            <v>415</v>
          </cell>
          <cell r="L749" t="str">
            <v>Wydział Nadzoru Mechanicznego Urzšdzeń Pozablokowych</v>
          </cell>
          <cell r="M749">
            <v>1020</v>
          </cell>
          <cell r="N749" t="str">
            <v>010614</v>
          </cell>
          <cell r="O749" t="str">
            <v>EII,EIII Chłodnie kominowe - ene</v>
          </cell>
          <cell r="P749" t="str">
            <v>03/2</v>
          </cell>
          <cell r="Q749">
            <v>2000000</v>
          </cell>
          <cell r="R749">
            <v>2000000</v>
          </cell>
          <cell r="S749">
            <v>0</v>
          </cell>
          <cell r="T749">
            <v>2000000</v>
          </cell>
          <cell r="U749">
            <v>0</v>
          </cell>
        </row>
        <row r="750">
          <cell r="A750" t="str">
            <v>20452081</v>
          </cell>
          <cell r="B750">
            <v>2005</v>
          </cell>
          <cell r="C750">
            <v>12</v>
          </cell>
          <cell r="D750" t="str">
            <v>2</v>
          </cell>
          <cell r="E750" t="str">
            <v>Chłodnia kominowa. drewniana nr 6</v>
          </cell>
          <cell r="F750" t="str">
            <v>Aktywny</v>
          </cell>
          <cell r="G750" t="str">
            <v>B-LIN-L-4.00</v>
          </cell>
          <cell r="I750">
            <v>28460</v>
          </cell>
          <cell r="J750" t="str">
            <v>BILANSOWE</v>
          </cell>
          <cell r="K750" t="str">
            <v>415</v>
          </cell>
          <cell r="L750" t="str">
            <v>Wydział Nadzoru Mechanicznego Urzšdzeń Pozablokowych</v>
          </cell>
          <cell r="M750">
            <v>1020</v>
          </cell>
          <cell r="N750" t="str">
            <v>010614</v>
          </cell>
          <cell r="O750" t="str">
            <v>EII,EIII Chłodnie kominowe - ene</v>
          </cell>
          <cell r="P750" t="str">
            <v>03/2</v>
          </cell>
          <cell r="Q750">
            <v>3298735</v>
          </cell>
          <cell r="R750">
            <v>2774894.25</v>
          </cell>
          <cell r="S750">
            <v>131949.24</v>
          </cell>
          <cell r="T750">
            <v>2906843.49</v>
          </cell>
          <cell r="U750">
            <v>391891.51</v>
          </cell>
        </row>
        <row r="751">
          <cell r="A751" t="str">
            <v>20503680</v>
          </cell>
          <cell r="B751">
            <v>2005</v>
          </cell>
          <cell r="C751">
            <v>12</v>
          </cell>
          <cell r="D751" t="str">
            <v>6</v>
          </cell>
          <cell r="E751" t="str">
            <v>Zbiornik awaryjnego opróżnienia</v>
          </cell>
          <cell r="F751" t="str">
            <v>Aktywny</v>
          </cell>
          <cell r="G751" t="str">
            <v>B-LIN-L-3.10</v>
          </cell>
          <cell r="I751">
            <v>35240</v>
          </cell>
          <cell r="J751" t="str">
            <v>BILANSOWE</v>
          </cell>
          <cell r="K751" t="str">
            <v>415</v>
          </cell>
          <cell r="L751" t="str">
            <v>Wydział Nadzoru Mechanicznego Urzšdzeń Pozablokowych</v>
          </cell>
          <cell r="M751">
            <v>1060</v>
          </cell>
          <cell r="N751" t="str">
            <v>030500</v>
          </cell>
          <cell r="O751" t="str">
            <v>EIII Instalacja Odsiarczania Spalin</v>
          </cell>
          <cell r="P751" t="str">
            <v>03/3</v>
          </cell>
          <cell r="Q751">
            <v>6167445.3099999996</v>
          </cell>
          <cell r="R751">
            <v>2094709.18</v>
          </cell>
          <cell r="S751">
            <v>191190.6</v>
          </cell>
          <cell r="T751">
            <v>2285899.7799999998</v>
          </cell>
          <cell r="U751">
            <v>3881545.53</v>
          </cell>
        </row>
        <row r="752">
          <cell r="A752" t="str">
            <v>61100773</v>
          </cell>
          <cell r="B752">
            <v>2005</v>
          </cell>
          <cell r="C752">
            <v>12</v>
          </cell>
          <cell r="D752" t="str">
            <v>6</v>
          </cell>
          <cell r="E752" t="str">
            <v>Nastawnia "nadrzędna" ogólnych potrzeb własnych</v>
          </cell>
          <cell r="F752" t="str">
            <v>Aktywny</v>
          </cell>
          <cell r="G752" t="str">
            <v>B-LIN-L-17.00</v>
          </cell>
          <cell r="I752">
            <v>28254</v>
          </cell>
          <cell r="J752" t="str">
            <v>BILANSOWE</v>
          </cell>
          <cell r="K752" t="str">
            <v>416</v>
          </cell>
          <cell r="L752" t="str">
            <v>Wydział Nadzoru Urzšdzeń Elektrycznych</v>
          </cell>
          <cell r="M752">
            <v>1060</v>
          </cell>
          <cell r="N752" t="str">
            <v>030700</v>
          </cell>
          <cell r="O752" t="str">
            <v>EII,EIII Układ elektryczny zakładu</v>
          </cell>
          <cell r="P752" t="str">
            <v>03/3</v>
          </cell>
          <cell r="Q752">
            <v>2265225.3199999998</v>
          </cell>
          <cell r="R752">
            <v>2265225.3199999998</v>
          </cell>
          <cell r="S752">
            <v>0</v>
          </cell>
          <cell r="T752">
            <v>2265225.3199999998</v>
          </cell>
          <cell r="U752">
            <v>0</v>
          </cell>
        </row>
        <row r="753">
          <cell r="A753" t="str">
            <v>23400217</v>
          </cell>
          <cell r="B753">
            <v>2005</v>
          </cell>
          <cell r="C753">
            <v>12</v>
          </cell>
          <cell r="D753" t="str">
            <v>2</v>
          </cell>
          <cell r="E753" t="str">
            <v>Rurocig fi 600</v>
          </cell>
          <cell r="F753" t="str">
            <v>Aktywny</v>
          </cell>
          <cell r="G753" t="str">
            <v>B-LIN-L-4.80</v>
          </cell>
          <cell r="I753">
            <v>28254</v>
          </cell>
          <cell r="J753" t="str">
            <v>BILANSOWE</v>
          </cell>
          <cell r="K753" t="str">
            <v>415</v>
          </cell>
          <cell r="L753" t="str">
            <v>Wydział Nadzoru Mechanicznego Urzšdzeń Pozablokowych</v>
          </cell>
          <cell r="M753">
            <v>1020</v>
          </cell>
          <cell r="N753" t="str">
            <v>010614</v>
          </cell>
          <cell r="O753" t="str">
            <v>EII,EIII Chłodnie kominowe - ene</v>
          </cell>
          <cell r="P753" t="str">
            <v>03/3</v>
          </cell>
          <cell r="Q753">
            <v>2931770.2</v>
          </cell>
          <cell r="R753">
            <v>2931770.2</v>
          </cell>
          <cell r="S753">
            <v>0</v>
          </cell>
          <cell r="T753">
            <v>2931770.2</v>
          </cell>
          <cell r="U753">
            <v>0</v>
          </cell>
        </row>
        <row r="754">
          <cell r="A754" t="str">
            <v>47006258</v>
          </cell>
          <cell r="B754">
            <v>2005</v>
          </cell>
          <cell r="C754">
            <v>12</v>
          </cell>
          <cell r="D754" t="str">
            <v>4</v>
          </cell>
          <cell r="E754" t="str">
            <v>Instalacja dozowania mułów węglowych K-2</v>
          </cell>
          <cell r="F754" t="str">
            <v>Aktywny</v>
          </cell>
          <cell r="G754" t="str">
            <v>B-LIN-L-2.00</v>
          </cell>
          <cell r="I754">
            <v>36516</v>
          </cell>
          <cell r="J754" t="str">
            <v>BILANSOWE</v>
          </cell>
          <cell r="K754" t="str">
            <v>415</v>
          </cell>
          <cell r="L754" t="str">
            <v>Wydział Nadzoru Mechanicznego Urzšdzeń Pozablokowych</v>
          </cell>
          <cell r="M754">
            <v>1040</v>
          </cell>
          <cell r="N754" t="str">
            <v>030230</v>
          </cell>
          <cell r="O754" t="str">
            <v>EII Stacja Przygotowania Mułów</v>
          </cell>
          <cell r="P754" t="str">
            <v>03/2</v>
          </cell>
          <cell r="Q754">
            <v>2759540.79</v>
          </cell>
          <cell r="R754">
            <v>1086498.8400000001</v>
          </cell>
          <cell r="S754">
            <v>55190.879999999997</v>
          </cell>
          <cell r="T754">
            <v>1141689.72</v>
          </cell>
          <cell r="U754">
            <v>1617851.07</v>
          </cell>
        </row>
        <row r="755">
          <cell r="A755" t="str">
            <v>47006259</v>
          </cell>
          <cell r="B755">
            <v>2005</v>
          </cell>
          <cell r="C755">
            <v>12</v>
          </cell>
          <cell r="D755" t="str">
            <v>4</v>
          </cell>
          <cell r="E755" t="str">
            <v>Instalacja dozowania mułów węglowych K-3</v>
          </cell>
          <cell r="F755" t="str">
            <v>Aktywny</v>
          </cell>
          <cell r="G755" t="str">
            <v>B-LIN-L-2.00</v>
          </cell>
          <cell r="I755">
            <v>36516</v>
          </cell>
          <cell r="J755" t="str">
            <v>BILANSOWE</v>
          </cell>
          <cell r="K755" t="str">
            <v>415</v>
          </cell>
          <cell r="L755" t="str">
            <v>Wydział Nadzoru Mechanicznego Urzšdzeń Pozablokowych</v>
          </cell>
          <cell r="M755">
            <v>1040</v>
          </cell>
          <cell r="N755" t="str">
            <v>030230</v>
          </cell>
          <cell r="O755" t="str">
            <v>EII Stacja Przygotowania Mułów</v>
          </cell>
          <cell r="P755" t="str">
            <v>03/2</v>
          </cell>
          <cell r="Q755">
            <v>2792634.44</v>
          </cell>
          <cell r="R755">
            <v>1100232.72</v>
          </cell>
          <cell r="S755">
            <v>55852.800000000003</v>
          </cell>
          <cell r="T755">
            <v>1156085.52</v>
          </cell>
          <cell r="U755">
            <v>1636548.92</v>
          </cell>
        </row>
        <row r="756">
          <cell r="A756" t="str">
            <v>47303656</v>
          </cell>
          <cell r="B756">
            <v>2005</v>
          </cell>
          <cell r="C756">
            <v>12</v>
          </cell>
          <cell r="D756" t="str">
            <v>4</v>
          </cell>
          <cell r="E756" t="str">
            <v>Absorber nr 1</v>
          </cell>
          <cell r="F756" t="str">
            <v>Aktywny</v>
          </cell>
          <cell r="G756" t="str">
            <v>B-DEG-D-12.50*2</v>
          </cell>
          <cell r="I756">
            <v>35240</v>
          </cell>
          <cell r="J756" t="str">
            <v>BILANSOWE</v>
          </cell>
          <cell r="K756" t="str">
            <v>415</v>
          </cell>
          <cell r="L756" t="str">
            <v>Wydział Nadzoru Mechanicznego Urzšdzeń Pozablokowych</v>
          </cell>
          <cell r="M756">
            <v>1040</v>
          </cell>
          <cell r="N756" t="str">
            <v>030500</v>
          </cell>
          <cell r="O756" t="str">
            <v>EIII Instalacja Odsiarczania Spalin</v>
          </cell>
          <cell r="P756" t="str">
            <v>03/3</v>
          </cell>
          <cell r="Q756">
            <v>30949662.329999998</v>
          </cell>
          <cell r="R756">
            <v>30949662.329999998</v>
          </cell>
          <cell r="S756">
            <v>0</v>
          </cell>
          <cell r="T756">
            <v>30949662.329999998</v>
          </cell>
          <cell r="U756">
            <v>0</v>
          </cell>
        </row>
        <row r="757">
          <cell r="A757" t="str">
            <v>47303657</v>
          </cell>
          <cell r="B757">
            <v>2005</v>
          </cell>
          <cell r="C757">
            <v>12</v>
          </cell>
          <cell r="D757" t="str">
            <v>4</v>
          </cell>
          <cell r="E757" t="str">
            <v>Absorber nr 2</v>
          </cell>
          <cell r="F757" t="str">
            <v>Aktywny</v>
          </cell>
          <cell r="G757" t="str">
            <v>B-DEG-D-12.50*2</v>
          </cell>
          <cell r="I757">
            <v>35240</v>
          </cell>
          <cell r="J757" t="str">
            <v>BILANSOWE</v>
          </cell>
          <cell r="K757" t="str">
            <v>415</v>
          </cell>
          <cell r="L757" t="str">
            <v>Wydział Nadzoru Mechanicznego Urzšdzeń Pozablokowych</v>
          </cell>
          <cell r="M757">
            <v>1040</v>
          </cell>
          <cell r="N757" t="str">
            <v>030500</v>
          </cell>
          <cell r="O757" t="str">
            <v>EIII Instalacja Odsiarczania Spalin</v>
          </cell>
          <cell r="P757" t="str">
            <v>03/3</v>
          </cell>
          <cell r="Q757">
            <v>26724153.780000001</v>
          </cell>
          <cell r="R757">
            <v>26724153.780000001</v>
          </cell>
          <cell r="S757">
            <v>0</v>
          </cell>
          <cell r="T757">
            <v>26724153.780000001</v>
          </cell>
          <cell r="U757">
            <v>0</v>
          </cell>
        </row>
        <row r="758">
          <cell r="A758" t="str">
            <v>47903658</v>
          </cell>
          <cell r="B758">
            <v>2005</v>
          </cell>
          <cell r="C758">
            <v>12</v>
          </cell>
          <cell r="D758" t="str">
            <v>4</v>
          </cell>
          <cell r="E758" t="str">
            <v>Filtr tamowy 1 z przynależnymi rurocišgami i urzšdzeniami</v>
          </cell>
          <cell r="F758" t="str">
            <v>Aktywny</v>
          </cell>
          <cell r="G758" t="str">
            <v>B-DEG-D-17.00*2</v>
          </cell>
          <cell r="I758">
            <v>35240</v>
          </cell>
          <cell r="J758" t="str">
            <v>BILANSOWE</v>
          </cell>
          <cell r="K758" t="str">
            <v>415</v>
          </cell>
          <cell r="L758" t="str">
            <v>Wydział Nadzoru Mechanicznego Urzšdzeń Pozablokowych</v>
          </cell>
          <cell r="M758">
            <v>1040</v>
          </cell>
          <cell r="N758" t="str">
            <v>030500</v>
          </cell>
          <cell r="O758" t="str">
            <v>EIII Instalacja Odsiarczania Spalin</v>
          </cell>
          <cell r="P758" t="str">
            <v>03/3</v>
          </cell>
          <cell r="Q758">
            <v>3939960.87</v>
          </cell>
          <cell r="R758">
            <v>3939960.87</v>
          </cell>
          <cell r="S758">
            <v>0</v>
          </cell>
          <cell r="T758">
            <v>3939960.87</v>
          </cell>
          <cell r="U758">
            <v>0</v>
          </cell>
        </row>
        <row r="759">
          <cell r="A759" t="str">
            <v>47903659</v>
          </cell>
          <cell r="B759">
            <v>2005</v>
          </cell>
          <cell r="C759">
            <v>12</v>
          </cell>
          <cell r="D759" t="str">
            <v>4</v>
          </cell>
          <cell r="E759" t="str">
            <v>Filtr tamowy 2 z przynależnymi rurocišgami i urzšdzeniami</v>
          </cell>
          <cell r="F759" t="str">
            <v>Aktywny</v>
          </cell>
          <cell r="G759" t="str">
            <v>B-DEG-D-17.00*2</v>
          </cell>
          <cell r="I759">
            <v>35240</v>
          </cell>
          <cell r="J759" t="str">
            <v>BILANSOWE</v>
          </cell>
          <cell r="K759" t="str">
            <v>415</v>
          </cell>
          <cell r="L759" t="str">
            <v>Wydział Nadzoru Mechanicznego Urzšdzeń Pozablokowych</v>
          </cell>
          <cell r="M759">
            <v>1040</v>
          </cell>
          <cell r="N759" t="str">
            <v>030500</v>
          </cell>
          <cell r="O759" t="str">
            <v>EIII Instalacja Odsiarczania Spalin</v>
          </cell>
          <cell r="P759" t="str">
            <v>03/3</v>
          </cell>
          <cell r="Q759">
            <v>4491052.37</v>
          </cell>
          <cell r="R759">
            <v>4491052.37</v>
          </cell>
          <cell r="S759">
            <v>0</v>
          </cell>
          <cell r="T759">
            <v>4491052.37</v>
          </cell>
          <cell r="U759">
            <v>0</v>
          </cell>
        </row>
        <row r="760">
          <cell r="A760" t="str">
            <v>23204305</v>
          </cell>
          <cell r="B760">
            <v>2005</v>
          </cell>
          <cell r="C760">
            <v>12</v>
          </cell>
          <cell r="D760" t="str">
            <v>2</v>
          </cell>
          <cell r="E760" t="str">
            <v>Rurocišgi członu ciepłowniczego w maszynowni.</v>
          </cell>
          <cell r="F760" t="str">
            <v>Aktywny</v>
          </cell>
          <cell r="G760" t="str">
            <v>B-LIN-L-2.30</v>
          </cell>
          <cell r="I760">
            <v>35489</v>
          </cell>
          <cell r="J760" t="str">
            <v>BILANSOWE</v>
          </cell>
          <cell r="K760" t="str">
            <v>417</v>
          </cell>
          <cell r="L760" t="str">
            <v>Wydział Nadzoru Urzšdzeń Blokowych</v>
          </cell>
          <cell r="M760">
            <v>1020</v>
          </cell>
          <cell r="N760" t="str">
            <v>020800</v>
          </cell>
          <cell r="O760" t="str">
            <v>EII,EIII Wytwarzanie ciepła</v>
          </cell>
          <cell r="P760" t="str">
            <v>03/2</v>
          </cell>
          <cell r="Q760">
            <v>2211925.52</v>
          </cell>
          <cell r="R760">
            <v>617864.66</v>
          </cell>
          <cell r="S760">
            <v>50874.36</v>
          </cell>
          <cell r="T760">
            <v>668739.02</v>
          </cell>
          <cell r="U760">
            <v>1543186.5</v>
          </cell>
        </row>
        <row r="761">
          <cell r="A761" t="str">
            <v>23600326</v>
          </cell>
          <cell r="B761">
            <v>2005</v>
          </cell>
          <cell r="C761">
            <v>12</v>
          </cell>
          <cell r="D761" t="str">
            <v>2</v>
          </cell>
          <cell r="E761" t="str">
            <v>Sieć kanalizacyjna na terenie elektrowni El.III</v>
          </cell>
          <cell r="F761" t="str">
            <v>Aktywny</v>
          </cell>
          <cell r="G761" t="str">
            <v>B-LIN-L-1.4</v>
          </cell>
          <cell r="I761">
            <v>29221</v>
          </cell>
          <cell r="J761" t="str">
            <v>BILANSOWE</v>
          </cell>
          <cell r="K761" t="str">
            <v>429</v>
          </cell>
          <cell r="L761" t="str">
            <v>Wydział Wykonawstwa Robót Budowlanych i Nawierzchni Torowej</v>
          </cell>
          <cell r="M761">
            <v>1020</v>
          </cell>
          <cell r="N761" t="str">
            <v>030130</v>
          </cell>
          <cell r="O761" t="str">
            <v>EII,EIII Gospodarka ciekowa</v>
          </cell>
          <cell r="P761" t="str">
            <v>03/3</v>
          </cell>
          <cell r="Q761">
            <v>2397448.9900000002</v>
          </cell>
          <cell r="R761">
            <v>1758053.12</v>
          </cell>
          <cell r="S761">
            <v>33564.36</v>
          </cell>
          <cell r="T761">
            <v>1791617.48</v>
          </cell>
          <cell r="U761">
            <v>605831.51</v>
          </cell>
        </row>
        <row r="762">
          <cell r="A762" t="str">
            <v>24000360</v>
          </cell>
          <cell r="B762">
            <v>2005</v>
          </cell>
          <cell r="C762">
            <v>12</v>
          </cell>
          <cell r="D762" t="str">
            <v>2</v>
          </cell>
          <cell r="E762" t="str">
            <v>Tor kolejowy z rozjazdem.</v>
          </cell>
          <cell r="F762" t="str">
            <v>Aktywny</v>
          </cell>
          <cell r="G762" t="str">
            <v>B-LIN-L-2.90</v>
          </cell>
          <cell r="I762">
            <v>34698</v>
          </cell>
          <cell r="J762" t="str">
            <v>BILANSOWE</v>
          </cell>
          <cell r="K762" t="str">
            <v>415</v>
          </cell>
          <cell r="L762" t="str">
            <v>Wydział Nadzoru Mechanicznego Urzšdzeń Pozablokowych</v>
          </cell>
          <cell r="M762">
            <v>1020</v>
          </cell>
          <cell r="N762" t="str">
            <v>030210</v>
          </cell>
          <cell r="O762" t="str">
            <v>EII,EIII Wspólny transport paliwa</v>
          </cell>
          <cell r="P762" t="str">
            <v>03/3</v>
          </cell>
          <cell r="Q762">
            <v>3363471.09</v>
          </cell>
          <cell r="R762">
            <v>1325207.26</v>
          </cell>
          <cell r="S762">
            <v>97540.800000000003</v>
          </cell>
          <cell r="T762">
            <v>1422748.06</v>
          </cell>
          <cell r="U762">
            <v>1940723.03</v>
          </cell>
        </row>
        <row r="763">
          <cell r="A763" t="str">
            <v>24003846</v>
          </cell>
          <cell r="B763">
            <v>2005</v>
          </cell>
          <cell r="C763">
            <v>12</v>
          </cell>
          <cell r="D763" t="str">
            <v>2</v>
          </cell>
          <cell r="E763" t="str">
            <v>Bocznica kolejowa</v>
          </cell>
          <cell r="F763" t="str">
            <v>Aktywny</v>
          </cell>
          <cell r="G763" t="str">
            <v>B-LIN-L-3.20</v>
          </cell>
          <cell r="I763">
            <v>35240</v>
          </cell>
          <cell r="J763" t="str">
            <v>BILANSOWE</v>
          </cell>
          <cell r="K763" t="str">
            <v>415</v>
          </cell>
          <cell r="L763" t="str">
            <v>Wydział Nadzoru Mechanicznego Urzšdzeń Pozablokowych</v>
          </cell>
          <cell r="M763">
            <v>1020</v>
          </cell>
          <cell r="N763" t="str">
            <v>030210</v>
          </cell>
          <cell r="O763" t="str">
            <v>EII,EIII Wspólny transport paliwa</v>
          </cell>
          <cell r="P763" t="str">
            <v>03/3</v>
          </cell>
          <cell r="Q763">
            <v>3009181.73</v>
          </cell>
          <cell r="R763">
            <v>1007059.8</v>
          </cell>
          <cell r="S763">
            <v>96293.88</v>
          </cell>
          <cell r="T763">
            <v>1103353.68</v>
          </cell>
          <cell r="U763">
            <v>1905828.05</v>
          </cell>
        </row>
        <row r="764">
          <cell r="A764" t="str">
            <v>24206216</v>
          </cell>
          <cell r="B764">
            <v>2005</v>
          </cell>
          <cell r="C764">
            <v>12</v>
          </cell>
          <cell r="D764" t="str">
            <v>2</v>
          </cell>
          <cell r="E764" t="str">
            <v>Droga do warsztatu remontowego El.III.</v>
          </cell>
          <cell r="F764" t="str">
            <v>Aktywny</v>
          </cell>
          <cell r="G764" t="str">
            <v>B-LIN-L-3,80</v>
          </cell>
          <cell r="I764">
            <v>36510</v>
          </cell>
          <cell r="J764" t="str">
            <v>BILANSOWE</v>
          </cell>
          <cell r="K764" t="str">
            <v>429</v>
          </cell>
          <cell r="L764" t="str">
            <v>Wydział Wykonawstwa Robót Budowlanych i Nawierzchni Torowej</v>
          </cell>
          <cell r="M764">
            <v>1020</v>
          </cell>
          <cell r="N764" t="str">
            <v>212150</v>
          </cell>
          <cell r="O764" t="str">
            <v>EII,EIII Place, drogi, parkingi</v>
          </cell>
          <cell r="P764" t="str">
            <v>03/3</v>
          </cell>
          <cell r="Q764">
            <v>2483193.31</v>
          </cell>
          <cell r="R764">
            <v>485963.87</v>
          </cell>
          <cell r="S764">
            <v>94361.4</v>
          </cell>
          <cell r="T764">
            <v>580325.27</v>
          </cell>
          <cell r="U764">
            <v>1902868.04</v>
          </cell>
        </row>
        <row r="765">
          <cell r="A765" t="str">
            <v>23400221</v>
          </cell>
          <cell r="B765">
            <v>2005</v>
          </cell>
          <cell r="C765">
            <v>12</v>
          </cell>
          <cell r="D765" t="str">
            <v>2</v>
          </cell>
          <cell r="E765" t="str">
            <v>Rurocig wody chłodzcej</v>
          </cell>
          <cell r="F765" t="str">
            <v>Aktywny</v>
          </cell>
          <cell r="G765" t="str">
            <v>B-LIN-L-1.60</v>
          </cell>
          <cell r="I765">
            <v>28254</v>
          </cell>
          <cell r="J765" t="str">
            <v>BILANSOWE</v>
          </cell>
          <cell r="K765" t="str">
            <v>417</v>
          </cell>
          <cell r="L765" t="str">
            <v>Wydział Nadzoru Urzšdzeń Blokowych</v>
          </cell>
          <cell r="M765">
            <v>1020</v>
          </cell>
          <cell r="N765" t="str">
            <v>010600</v>
          </cell>
          <cell r="O765" t="str">
            <v>EIII Kosz. wspól.masz.-wytworzen</v>
          </cell>
          <cell r="P765" t="str">
            <v>03/3</v>
          </cell>
          <cell r="Q765">
            <v>7381377.5800000001</v>
          </cell>
          <cell r="R765">
            <v>4902535.13</v>
          </cell>
          <cell r="S765">
            <v>118101.72</v>
          </cell>
          <cell r="T765">
            <v>5020636.8499999996</v>
          </cell>
          <cell r="U765">
            <v>2360740.73</v>
          </cell>
        </row>
        <row r="766">
          <cell r="A766" t="str">
            <v>23400240</v>
          </cell>
          <cell r="B766">
            <v>2005</v>
          </cell>
          <cell r="C766">
            <v>12</v>
          </cell>
          <cell r="D766" t="str">
            <v>2</v>
          </cell>
          <cell r="E766" t="str">
            <v>Zewnętrzne rurocigi wody chłodzcej dla bl. nr 3</v>
          </cell>
          <cell r="F766" t="str">
            <v>Aktywny</v>
          </cell>
          <cell r="G766" t="str">
            <v>B-LIN-L-.20</v>
          </cell>
          <cell r="I766">
            <v>28425</v>
          </cell>
          <cell r="J766" t="str">
            <v>BILANSOWE</v>
          </cell>
          <cell r="K766" t="str">
            <v>417</v>
          </cell>
          <cell r="L766" t="str">
            <v>Wydział Nadzoru Urzšdzeń Blokowych</v>
          </cell>
          <cell r="M766">
            <v>1020</v>
          </cell>
          <cell r="N766" t="str">
            <v>010603</v>
          </cell>
          <cell r="O766" t="str">
            <v>EII,EIII Maszynownia - turb. nr.3 -</v>
          </cell>
          <cell r="P766" t="str">
            <v>03/3</v>
          </cell>
          <cell r="Q766">
            <v>4118539.99</v>
          </cell>
          <cell r="R766">
            <v>3954699.3</v>
          </cell>
          <cell r="S766">
            <v>8237.2800000000007</v>
          </cell>
          <cell r="T766">
            <v>3962936.58</v>
          </cell>
          <cell r="U766">
            <v>155603.41</v>
          </cell>
        </row>
        <row r="767">
          <cell r="A767" t="str">
            <v>23400241</v>
          </cell>
          <cell r="B767">
            <v>2005</v>
          </cell>
          <cell r="C767">
            <v>12</v>
          </cell>
          <cell r="D767" t="str">
            <v>2</v>
          </cell>
          <cell r="E767" t="str">
            <v>Zewnętrzne rurocigi wody chłodzcej dla bl. nr 5</v>
          </cell>
          <cell r="F767" t="str">
            <v>Aktywny</v>
          </cell>
          <cell r="G767" t="str">
            <v>B-LIN-L-.20</v>
          </cell>
          <cell r="I767">
            <v>28824</v>
          </cell>
          <cell r="J767" t="str">
            <v>BILANSOWE</v>
          </cell>
          <cell r="K767" t="str">
            <v>417</v>
          </cell>
          <cell r="L767" t="str">
            <v>Wydział Nadzoru Urzšdzeń Blokowych</v>
          </cell>
          <cell r="M767">
            <v>1020</v>
          </cell>
          <cell r="N767" t="str">
            <v>010605</v>
          </cell>
          <cell r="O767" t="str">
            <v>EIII Maszynownia - turb. nr.5</v>
          </cell>
          <cell r="P767" t="str">
            <v>03/3</v>
          </cell>
          <cell r="Q767">
            <v>4118784.93</v>
          </cell>
          <cell r="R767">
            <v>3905570.16</v>
          </cell>
          <cell r="S767">
            <v>8237.76</v>
          </cell>
          <cell r="T767">
            <v>3913807.92</v>
          </cell>
          <cell r="U767">
            <v>204977.01</v>
          </cell>
        </row>
        <row r="768">
          <cell r="A768" t="str">
            <v>24000254</v>
          </cell>
          <cell r="B768">
            <v>2005</v>
          </cell>
          <cell r="C768">
            <v>12</v>
          </cell>
          <cell r="D768" t="str">
            <v>2</v>
          </cell>
          <cell r="E768" t="str">
            <v>Tory - węzeł II</v>
          </cell>
          <cell r="F768" t="str">
            <v>Aktywny</v>
          </cell>
          <cell r="G768" t="str">
            <v>B-LIN-L-5.60</v>
          </cell>
          <cell r="I768">
            <v>28254</v>
          </cell>
          <cell r="J768" t="str">
            <v>BILANSOWE</v>
          </cell>
          <cell r="K768" t="str">
            <v>415</v>
          </cell>
          <cell r="L768" t="str">
            <v>Wydział Nadzoru Mechanicznego Urzšdzeń Pozablokowych</v>
          </cell>
          <cell r="M768">
            <v>1020</v>
          </cell>
          <cell r="N768" t="str">
            <v>030210</v>
          </cell>
          <cell r="O768" t="str">
            <v>EII,EIII Wspólny transport paliwa</v>
          </cell>
          <cell r="P768" t="str">
            <v>03/3</v>
          </cell>
          <cell r="Q768">
            <v>2199729.85</v>
          </cell>
          <cell r="R768">
            <v>2199729.85</v>
          </cell>
          <cell r="S768">
            <v>0</v>
          </cell>
          <cell r="T768">
            <v>2199729.85</v>
          </cell>
          <cell r="U768">
            <v>0</v>
          </cell>
        </row>
        <row r="769">
          <cell r="A769" t="str">
            <v>24000255</v>
          </cell>
          <cell r="B769">
            <v>2005</v>
          </cell>
          <cell r="C769">
            <v>12</v>
          </cell>
          <cell r="D769" t="str">
            <v>2</v>
          </cell>
          <cell r="E769" t="str">
            <v>Tory nawęglania węzeł IV</v>
          </cell>
          <cell r="F769" t="str">
            <v>Aktywny</v>
          </cell>
          <cell r="G769" t="str">
            <v>B-LIN-L-5.60</v>
          </cell>
          <cell r="I769">
            <v>28254</v>
          </cell>
          <cell r="J769" t="str">
            <v>BILANSOWE</v>
          </cell>
          <cell r="K769" t="str">
            <v>415</v>
          </cell>
          <cell r="L769" t="str">
            <v>Wydział Nadzoru Mechanicznego Urzšdzeń Pozablokowych</v>
          </cell>
          <cell r="M769">
            <v>1020</v>
          </cell>
          <cell r="N769" t="str">
            <v>030210</v>
          </cell>
          <cell r="O769" t="str">
            <v>EII,EIII Wspólny transport paliwa</v>
          </cell>
          <cell r="P769" t="str">
            <v>03/3</v>
          </cell>
          <cell r="Q769">
            <v>2001927.62</v>
          </cell>
          <cell r="R769">
            <v>2001927.62</v>
          </cell>
          <cell r="S769">
            <v>0</v>
          </cell>
          <cell r="T769">
            <v>2001927.62</v>
          </cell>
          <cell r="U769">
            <v>0</v>
          </cell>
        </row>
        <row r="770">
          <cell r="A770" t="str">
            <v>25701734</v>
          </cell>
          <cell r="B770">
            <v>2005</v>
          </cell>
          <cell r="C770">
            <v>12</v>
          </cell>
          <cell r="D770" t="str">
            <v>2</v>
          </cell>
          <cell r="E770" t="str">
            <v>Wały - składowisko żużla i popiołu</v>
          </cell>
          <cell r="F770" t="str">
            <v>Aktywny</v>
          </cell>
          <cell r="G770" t="str">
            <v>B-LIN-L-2.10</v>
          </cell>
          <cell r="I770">
            <v>32873</v>
          </cell>
          <cell r="J770" t="str">
            <v>BILANSOWE</v>
          </cell>
          <cell r="K770" t="str">
            <v>415</v>
          </cell>
          <cell r="L770" t="str">
            <v>Wydział Nadzoru Mechanicznego Urzšdzeń Pozablokowych</v>
          </cell>
          <cell r="M770">
            <v>1020</v>
          </cell>
          <cell r="N770" t="str">
            <v>030430</v>
          </cell>
          <cell r="O770" t="str">
            <v>EII,EIII Składowisko</v>
          </cell>
          <cell r="P770" t="str">
            <v>03/3</v>
          </cell>
          <cell r="Q770">
            <v>3564082.72</v>
          </cell>
          <cell r="R770">
            <v>2001384.8</v>
          </cell>
          <cell r="S770">
            <v>74845.679999999993</v>
          </cell>
          <cell r="T770">
            <v>2076230.48</v>
          </cell>
          <cell r="U770">
            <v>1487852.24</v>
          </cell>
        </row>
        <row r="771">
          <cell r="A771" t="str">
            <v>51306226</v>
          </cell>
          <cell r="B771">
            <v>2005</v>
          </cell>
          <cell r="C771">
            <v>12</v>
          </cell>
          <cell r="D771" t="str">
            <v>5</v>
          </cell>
          <cell r="E771" t="str">
            <v>Instalacja przygotowania mułu dla K-2 - El.II.</v>
          </cell>
          <cell r="F771" t="str">
            <v>Aktywny</v>
          </cell>
          <cell r="G771" t="str">
            <v>B-LIN-L-2.20</v>
          </cell>
          <cell r="I771">
            <v>36516</v>
          </cell>
          <cell r="J771" t="str">
            <v>BILANSOWE</v>
          </cell>
          <cell r="K771" t="str">
            <v>415</v>
          </cell>
          <cell r="L771" t="str">
            <v>Wydział Nadzoru Mechanicznego Urzšdzeń Pozablokowych</v>
          </cell>
          <cell r="M771">
            <v>1050</v>
          </cell>
          <cell r="N771" t="str">
            <v>030230</v>
          </cell>
          <cell r="O771" t="str">
            <v>EII Stacja Przygotowania Mułów</v>
          </cell>
          <cell r="P771" t="str">
            <v>03/2</v>
          </cell>
          <cell r="Q771">
            <v>6146157.4400000004</v>
          </cell>
          <cell r="R771">
            <v>2050441.41</v>
          </cell>
          <cell r="S771">
            <v>135215.16</v>
          </cell>
          <cell r="T771">
            <v>2185656.5699999998</v>
          </cell>
          <cell r="U771">
            <v>3960500.87</v>
          </cell>
        </row>
        <row r="772">
          <cell r="A772" t="str">
            <v>51306227</v>
          </cell>
          <cell r="B772">
            <v>2005</v>
          </cell>
          <cell r="C772">
            <v>12</v>
          </cell>
          <cell r="D772" t="str">
            <v>5</v>
          </cell>
          <cell r="E772" t="str">
            <v>Instalacja przygotowania mułu dla K-3 - El.II.</v>
          </cell>
          <cell r="F772" t="str">
            <v>Aktywny</v>
          </cell>
          <cell r="G772" t="str">
            <v>B-LIN-L-2.20</v>
          </cell>
          <cell r="I772">
            <v>36516</v>
          </cell>
          <cell r="J772" t="str">
            <v>BILANSOWE</v>
          </cell>
          <cell r="K772" t="str">
            <v>415</v>
          </cell>
          <cell r="L772" t="str">
            <v>Wydział Nadzoru Mechanicznego Urzšdzeń Pozablokowych</v>
          </cell>
          <cell r="M772">
            <v>1050</v>
          </cell>
          <cell r="N772" t="str">
            <v>030230</v>
          </cell>
          <cell r="O772" t="str">
            <v>EII Stacja Przygotowania Mułów</v>
          </cell>
          <cell r="P772" t="str">
            <v>03/2</v>
          </cell>
          <cell r="Q772">
            <v>6146157.4400000004</v>
          </cell>
          <cell r="R772">
            <v>2050441.41</v>
          </cell>
          <cell r="S772">
            <v>135215.16</v>
          </cell>
          <cell r="T772">
            <v>2185656.5699999998</v>
          </cell>
          <cell r="U772">
            <v>3960500.87</v>
          </cell>
        </row>
        <row r="773">
          <cell r="A773" t="str">
            <v>00055078</v>
          </cell>
          <cell r="B773">
            <v>2005</v>
          </cell>
          <cell r="C773">
            <v>12</v>
          </cell>
          <cell r="D773" t="str">
            <v>0</v>
          </cell>
          <cell r="E773" t="str">
            <v>Grunt własny w Międzybrodziu Żywieckim</v>
          </cell>
          <cell r="F773" t="str">
            <v>Aktywny</v>
          </cell>
          <cell r="G773" t="str">
            <v>B-LIN-L-0</v>
          </cell>
          <cell r="I773">
            <v>34668</v>
          </cell>
          <cell r="J773" t="str">
            <v>BILANSOWE</v>
          </cell>
          <cell r="K773" t="str">
            <v>850</v>
          </cell>
          <cell r="L773" t="str">
            <v>Wydział Socjalny - OSW w Międzybrodziu Żywieckim</v>
          </cell>
          <cell r="M773">
            <v>1000</v>
          </cell>
          <cell r="N773" t="str">
            <v>414111</v>
          </cell>
          <cell r="O773" t="str">
            <v>EII Orodek wczasowy - "JAWEL"</v>
          </cell>
          <cell r="P773" t="str">
            <v>03/2</v>
          </cell>
          <cell r="Q773">
            <v>1780.96</v>
          </cell>
          <cell r="R773">
            <v>0</v>
          </cell>
          <cell r="S773">
            <v>0</v>
          </cell>
          <cell r="T773">
            <v>0</v>
          </cell>
          <cell r="U773">
            <v>1780.96</v>
          </cell>
        </row>
        <row r="774">
          <cell r="A774" t="str">
            <v>63005325</v>
          </cell>
          <cell r="B774">
            <v>2005</v>
          </cell>
          <cell r="C774">
            <v>12</v>
          </cell>
          <cell r="D774" t="str">
            <v>6</v>
          </cell>
          <cell r="E774" t="str">
            <v>Transformator blokowy-3BATO1</v>
          </cell>
          <cell r="F774" t="str">
            <v>Aktywny</v>
          </cell>
          <cell r="G774" t="str">
            <v>B-LIN-L-20.00</v>
          </cell>
          <cell r="I774">
            <v>36099</v>
          </cell>
          <cell r="J774" t="str">
            <v>BILANSOWE</v>
          </cell>
          <cell r="K774" t="str">
            <v>416</v>
          </cell>
          <cell r="L774" t="str">
            <v>Wydział Nadzoru Urzšdzeń Elektrycznych</v>
          </cell>
          <cell r="M774">
            <v>1060</v>
          </cell>
          <cell r="N774" t="str">
            <v>010603</v>
          </cell>
          <cell r="O774" t="str">
            <v>EII,EIII Maszynownia - turb. nr.3 -</v>
          </cell>
          <cell r="P774" t="str">
            <v>03/2</v>
          </cell>
          <cell r="Q774">
            <v>2646832.5499999998</v>
          </cell>
          <cell r="R774">
            <v>2646832.5499999998</v>
          </cell>
          <cell r="S774">
            <v>0</v>
          </cell>
          <cell r="T774">
            <v>2646832.5499999998</v>
          </cell>
          <cell r="U774">
            <v>0</v>
          </cell>
        </row>
        <row r="775">
          <cell r="A775" t="str">
            <v>34000088</v>
          </cell>
          <cell r="B775">
            <v>2005</v>
          </cell>
          <cell r="C775">
            <v>12</v>
          </cell>
          <cell r="D775" t="str">
            <v>3</v>
          </cell>
          <cell r="E775" t="str">
            <v>Turbozespół nr 3</v>
          </cell>
          <cell r="F775" t="str">
            <v>Aktywny</v>
          </cell>
          <cell r="G775" t="str">
            <v>B-LIN-L-0,5</v>
          </cell>
          <cell r="I775">
            <v>28425</v>
          </cell>
          <cell r="J775" t="str">
            <v>BILANSOWE</v>
          </cell>
          <cell r="K775" t="str">
            <v>417</v>
          </cell>
          <cell r="L775" t="str">
            <v>Wydział Nadzoru Urzšdzeń Blokowych</v>
          </cell>
          <cell r="M775">
            <v>1030</v>
          </cell>
          <cell r="N775" t="str">
            <v>010603</v>
          </cell>
          <cell r="O775" t="str">
            <v>EII,EIII Maszynownia - turb. nr.3 -</v>
          </cell>
          <cell r="P775" t="str">
            <v>03/3</v>
          </cell>
          <cell r="Q775">
            <v>92505746.400000006</v>
          </cell>
          <cell r="R775">
            <v>84126612.310000002</v>
          </cell>
          <cell r="S775">
            <v>462532.44</v>
          </cell>
          <cell r="T775">
            <v>84589144.75</v>
          </cell>
          <cell r="U775">
            <v>7916601.6500000004</v>
          </cell>
        </row>
        <row r="776">
          <cell r="A776" t="str">
            <v>34000090</v>
          </cell>
          <cell r="B776">
            <v>2005</v>
          </cell>
          <cell r="C776">
            <v>12</v>
          </cell>
          <cell r="D776" t="str">
            <v>3</v>
          </cell>
          <cell r="E776" t="str">
            <v>Turbozespół nr 5</v>
          </cell>
          <cell r="F776" t="str">
            <v>Aktywny</v>
          </cell>
          <cell r="G776" t="str">
            <v>B-LIN-L-0.9</v>
          </cell>
          <cell r="I776">
            <v>28702</v>
          </cell>
          <cell r="J776" t="str">
            <v>BILANSOWE</v>
          </cell>
          <cell r="K776" t="str">
            <v>417</v>
          </cell>
          <cell r="L776" t="str">
            <v>Wydział Nadzoru Urzšdzeń Blokowych</v>
          </cell>
          <cell r="M776">
            <v>1030</v>
          </cell>
          <cell r="N776" t="str">
            <v>010605</v>
          </cell>
          <cell r="O776" t="str">
            <v>EIII Maszynownia - turb. nr.5</v>
          </cell>
          <cell r="P776" t="str">
            <v>03/3</v>
          </cell>
          <cell r="Q776">
            <v>91789027.349999994</v>
          </cell>
          <cell r="R776">
            <v>75097383.969999999</v>
          </cell>
          <cell r="S776">
            <v>825973.77</v>
          </cell>
          <cell r="T776">
            <v>75923357.739999995</v>
          </cell>
          <cell r="U776">
            <v>15865669.609999999</v>
          </cell>
        </row>
        <row r="777">
          <cell r="A777" t="str">
            <v>34000091</v>
          </cell>
          <cell r="B777">
            <v>2005</v>
          </cell>
          <cell r="C777">
            <v>12</v>
          </cell>
          <cell r="D777" t="str">
            <v>3</v>
          </cell>
          <cell r="E777" t="str">
            <v>Turbozespół nr 6</v>
          </cell>
          <cell r="F777" t="str">
            <v>Aktywny</v>
          </cell>
          <cell r="G777" t="str">
            <v>B-LIN-L-1.10</v>
          </cell>
          <cell r="I777">
            <v>28854</v>
          </cell>
          <cell r="J777" t="str">
            <v>BILANSOWE</v>
          </cell>
          <cell r="K777" t="str">
            <v>417</v>
          </cell>
          <cell r="L777" t="str">
            <v>Wydział Nadzoru Urzšdzeń Blokowych</v>
          </cell>
          <cell r="M777">
            <v>1030</v>
          </cell>
          <cell r="N777" t="str">
            <v>010606</v>
          </cell>
          <cell r="O777" t="str">
            <v>EIII Maszynownia - turb. nr.6</v>
          </cell>
          <cell r="P777" t="str">
            <v>03/3</v>
          </cell>
          <cell r="Q777">
            <v>96325498.549999997</v>
          </cell>
          <cell r="R777">
            <v>74616425.620000005</v>
          </cell>
          <cell r="S777">
            <v>1059584.28</v>
          </cell>
          <cell r="T777">
            <v>75676009.900000006</v>
          </cell>
          <cell r="U777">
            <v>20649488.649999999</v>
          </cell>
        </row>
        <row r="778">
          <cell r="A778" t="str">
            <v>10603621</v>
          </cell>
          <cell r="B778">
            <v>2005</v>
          </cell>
          <cell r="C778">
            <v>12</v>
          </cell>
          <cell r="D778" t="str">
            <v>1</v>
          </cell>
          <cell r="E778" t="str">
            <v>Budynek absorberów wraz z pompowni nr 1 i 2</v>
          </cell>
          <cell r="F778" t="str">
            <v>Aktywny</v>
          </cell>
          <cell r="G778" t="str">
            <v>B-LIN-L-3.60</v>
          </cell>
          <cell r="I778">
            <v>35239</v>
          </cell>
          <cell r="J778" t="str">
            <v>BILANSOWE</v>
          </cell>
          <cell r="K778" t="str">
            <v>415</v>
          </cell>
          <cell r="L778" t="str">
            <v>Wydział Nadzoru Mechanicznego Urzšdzeń Pozablokowych</v>
          </cell>
          <cell r="M778">
            <v>1010</v>
          </cell>
          <cell r="N778" t="str">
            <v>030500</v>
          </cell>
          <cell r="O778" t="str">
            <v>EIII Instalacja Odsiarczania Spalin</v>
          </cell>
          <cell r="P778" t="str">
            <v>03/3</v>
          </cell>
          <cell r="Q778">
            <v>13324642.48</v>
          </cell>
          <cell r="R778">
            <v>3387987.61</v>
          </cell>
          <cell r="S778">
            <v>479687.16</v>
          </cell>
          <cell r="T778">
            <v>3867674.77</v>
          </cell>
          <cell r="U778">
            <v>9456967.7100000009</v>
          </cell>
        </row>
        <row r="779">
          <cell r="A779" t="str">
            <v>65803679</v>
          </cell>
          <cell r="B779">
            <v>2005</v>
          </cell>
          <cell r="C779">
            <v>12</v>
          </cell>
          <cell r="D779" t="str">
            <v>6</v>
          </cell>
          <cell r="E779" t="str">
            <v>Zespół technicznego oczyszczania cieków wraz z magazynem chemicznym.</v>
          </cell>
          <cell r="F779" t="str">
            <v>Aktywny</v>
          </cell>
          <cell r="G779" t="str">
            <v>B-LIN-L-0,6</v>
          </cell>
          <cell r="I779">
            <v>35240</v>
          </cell>
          <cell r="J779" t="str">
            <v>BILANSOWE</v>
          </cell>
          <cell r="K779" t="str">
            <v>415</v>
          </cell>
          <cell r="L779" t="str">
            <v>Wydział Nadzoru Mechanicznego Urzšdzeń Pozablokowych</v>
          </cell>
          <cell r="M779">
            <v>1060</v>
          </cell>
          <cell r="N779" t="str">
            <v>030500</v>
          </cell>
          <cell r="O779" t="str">
            <v>EIII Instalacja Odsiarczania Spalin</v>
          </cell>
          <cell r="P779" t="str">
            <v>03/3</v>
          </cell>
          <cell r="Q779">
            <v>22267560.390000001</v>
          </cell>
          <cell r="R779">
            <v>18868660.079999998</v>
          </cell>
          <cell r="S779">
            <v>140572.6</v>
          </cell>
          <cell r="T779">
            <v>19009232.68</v>
          </cell>
          <cell r="U779">
            <v>3258327.71</v>
          </cell>
        </row>
        <row r="780">
          <cell r="A780" t="str">
            <v>22455054</v>
          </cell>
          <cell r="B780">
            <v>2005</v>
          </cell>
          <cell r="C780">
            <v>12</v>
          </cell>
          <cell r="D780" t="str">
            <v>2</v>
          </cell>
          <cell r="E780" t="str">
            <v>Tunel kablowy</v>
          </cell>
          <cell r="F780" t="str">
            <v>Aktywny</v>
          </cell>
          <cell r="G780" t="str">
            <v>B-LIN-L-3.20</v>
          </cell>
          <cell r="I780">
            <v>35004</v>
          </cell>
          <cell r="J780" t="str">
            <v>BILANSOWE</v>
          </cell>
          <cell r="K780" t="str">
            <v>416</v>
          </cell>
          <cell r="L780" t="str">
            <v>Wydział Nadzoru Urzšdzeń Elektrycznych</v>
          </cell>
          <cell r="M780">
            <v>1020</v>
          </cell>
          <cell r="N780" t="str">
            <v>030700</v>
          </cell>
          <cell r="O780" t="str">
            <v>EII,EIII Układ elektryczny zakładu</v>
          </cell>
          <cell r="P780" t="str">
            <v>03/2</v>
          </cell>
          <cell r="Q780">
            <v>1704899.74</v>
          </cell>
          <cell r="R780">
            <v>47544.71</v>
          </cell>
          <cell r="S780">
            <v>48231.96</v>
          </cell>
          <cell r="T780">
            <v>95776.67</v>
          </cell>
          <cell r="U780">
            <v>1609123.07</v>
          </cell>
        </row>
        <row r="781">
          <cell r="A781" t="str">
            <v>22004799</v>
          </cell>
          <cell r="B781">
            <v>2005</v>
          </cell>
          <cell r="C781">
            <v>12</v>
          </cell>
          <cell r="D781" t="str">
            <v>2</v>
          </cell>
          <cell r="E781" t="str">
            <v>Składowisko buforowe gipsu-kwatera G</v>
          </cell>
          <cell r="F781" t="str">
            <v>Aktywny</v>
          </cell>
          <cell r="G781" t="str">
            <v>B-LIN-L-3.10</v>
          </cell>
          <cell r="I781">
            <v>35795</v>
          </cell>
          <cell r="J781" t="str">
            <v>BILANSOWE</v>
          </cell>
          <cell r="K781" t="str">
            <v>415</v>
          </cell>
          <cell r="L781" t="str">
            <v>Wydział Nadzoru Mechanicznego Urzšdzeń Pozablokowych</v>
          </cell>
          <cell r="M781">
            <v>1020</v>
          </cell>
          <cell r="N781" t="str">
            <v>030430</v>
          </cell>
          <cell r="O781" t="str">
            <v>EII,EIII Składowisko</v>
          </cell>
          <cell r="P781" t="str">
            <v>03/3</v>
          </cell>
          <cell r="Q781">
            <v>2962787.66</v>
          </cell>
          <cell r="R781">
            <v>1022101.42</v>
          </cell>
          <cell r="S781">
            <v>91846.32</v>
          </cell>
          <cell r="T781">
            <v>1113947.74</v>
          </cell>
          <cell r="U781">
            <v>1848839.92</v>
          </cell>
        </row>
        <row r="782">
          <cell r="A782" t="str">
            <v>24300361</v>
          </cell>
          <cell r="B782">
            <v>2005</v>
          </cell>
          <cell r="C782">
            <v>12</v>
          </cell>
          <cell r="D782" t="str">
            <v>2</v>
          </cell>
          <cell r="E782" t="str">
            <v>Drogi i place w obrębie zbiorników 1 do 5.</v>
          </cell>
          <cell r="F782" t="str">
            <v>Aktywny</v>
          </cell>
          <cell r="G782" t="str">
            <v>B-LIN-L-3.20</v>
          </cell>
          <cell r="I782">
            <v>34698</v>
          </cell>
          <cell r="J782" t="str">
            <v>BILANSOWE</v>
          </cell>
          <cell r="K782" t="str">
            <v>429</v>
          </cell>
          <cell r="L782" t="str">
            <v>Wydział Wykonawstwa Robót Budowlanych i Nawierzchni Torowej</v>
          </cell>
          <cell r="M782">
            <v>1020</v>
          </cell>
          <cell r="N782" t="str">
            <v>212150</v>
          </cell>
          <cell r="O782" t="str">
            <v>EII,EIII Place, drogi, parkingi</v>
          </cell>
          <cell r="P782" t="str">
            <v>03/3</v>
          </cell>
          <cell r="Q782">
            <v>3033352.21</v>
          </cell>
          <cell r="R782">
            <v>1002818.87</v>
          </cell>
          <cell r="S782">
            <v>97067.4</v>
          </cell>
          <cell r="T782">
            <v>1099886.27</v>
          </cell>
          <cell r="U782">
            <v>1933465.94</v>
          </cell>
        </row>
        <row r="783">
          <cell r="A783" t="str">
            <v>22006760</v>
          </cell>
          <cell r="B783">
            <v>2005</v>
          </cell>
          <cell r="C783">
            <v>12</v>
          </cell>
          <cell r="D783" t="str">
            <v>2</v>
          </cell>
          <cell r="E783" t="str">
            <v>Droga łšczšca EJ III z ul. Martyniaków</v>
          </cell>
          <cell r="F783" t="str">
            <v>Aktywny</v>
          </cell>
          <cell r="G783" t="str">
            <v>B-LIN-L-6.20</v>
          </cell>
          <cell r="H783">
            <v>37072</v>
          </cell>
          <cell r="I783">
            <v>37026</v>
          </cell>
          <cell r="J783" t="str">
            <v>BILANSOWE</v>
          </cell>
          <cell r="K783" t="str">
            <v>429</v>
          </cell>
          <cell r="L783" t="str">
            <v>Wydział Wykonawstwa Robót Budowlanych i Nawierzchni Torowej</v>
          </cell>
          <cell r="M783">
            <v>1020</v>
          </cell>
          <cell r="N783" t="str">
            <v>212150</v>
          </cell>
          <cell r="O783" t="str">
            <v>EII,EIII Place, drogi, parkingi</v>
          </cell>
          <cell r="P783" t="str">
            <v>03/3</v>
          </cell>
          <cell r="Q783">
            <v>2348260.5699999998</v>
          </cell>
          <cell r="R783">
            <v>2348260.5699999998</v>
          </cell>
          <cell r="S783">
            <v>0</v>
          </cell>
          <cell r="T783">
            <v>2348260.5699999998</v>
          </cell>
          <cell r="U783">
            <v>0</v>
          </cell>
        </row>
        <row r="784">
          <cell r="A784" t="str">
            <v>44106509</v>
          </cell>
          <cell r="B784">
            <v>2005</v>
          </cell>
          <cell r="C784">
            <v>12</v>
          </cell>
          <cell r="D784" t="str">
            <v>4</v>
          </cell>
          <cell r="E784" t="str">
            <v>Pompa PC typu  1600BQDV EJ.III.</v>
          </cell>
          <cell r="F784" t="str">
            <v>Aktywny</v>
          </cell>
          <cell r="G784" t="str">
            <v>B-LIN-L-3.10</v>
          </cell>
          <cell r="H784">
            <v>36860</v>
          </cell>
          <cell r="I784">
            <v>36555</v>
          </cell>
          <cell r="J784" t="str">
            <v>BILANSOWE</v>
          </cell>
          <cell r="K784" t="str">
            <v>417</v>
          </cell>
          <cell r="L784" t="str">
            <v>Wydział Nadzoru Urzšdzeń Blokowych</v>
          </cell>
          <cell r="M784">
            <v>1040</v>
          </cell>
          <cell r="N784" t="str">
            <v>010602</v>
          </cell>
          <cell r="O784" t="str">
            <v>EII,EIII Maszynownia - turb. nr 2 -</v>
          </cell>
          <cell r="P784" t="str">
            <v>03/3</v>
          </cell>
          <cell r="Q784">
            <v>1894671.96</v>
          </cell>
          <cell r="R784">
            <v>700397.18</v>
          </cell>
          <cell r="S784">
            <v>58734.720000000001</v>
          </cell>
          <cell r="T784">
            <v>759131.9</v>
          </cell>
          <cell r="U784">
            <v>1135540.06</v>
          </cell>
        </row>
        <row r="785">
          <cell r="A785" t="str">
            <v>44106511</v>
          </cell>
          <cell r="B785">
            <v>2005</v>
          </cell>
          <cell r="C785">
            <v>12</v>
          </cell>
          <cell r="D785" t="str">
            <v>4</v>
          </cell>
          <cell r="E785" t="str">
            <v>Pompa PC typu 1600 BQDV EJ.III.</v>
          </cell>
          <cell r="F785" t="str">
            <v>Aktywny</v>
          </cell>
          <cell r="G785" t="str">
            <v>B-LIN-L-3.30</v>
          </cell>
          <cell r="H785">
            <v>36860</v>
          </cell>
          <cell r="I785">
            <v>36830</v>
          </cell>
          <cell r="J785" t="str">
            <v>BILANSOWE</v>
          </cell>
          <cell r="K785" t="str">
            <v>417</v>
          </cell>
          <cell r="L785" t="str">
            <v>Wydział Nadzoru Urzšdzeń Blokowych</v>
          </cell>
          <cell r="M785">
            <v>1040</v>
          </cell>
          <cell r="N785" t="str">
            <v>010603</v>
          </cell>
          <cell r="O785" t="str">
            <v>EII,EIII Maszynownia - turb. nr.3 -</v>
          </cell>
          <cell r="P785" t="str">
            <v>03/3</v>
          </cell>
          <cell r="Q785">
            <v>1778929.53</v>
          </cell>
          <cell r="R785">
            <v>680143.99</v>
          </cell>
          <cell r="S785">
            <v>58704.72</v>
          </cell>
          <cell r="T785">
            <v>738848.71</v>
          </cell>
          <cell r="U785">
            <v>1040080.82</v>
          </cell>
        </row>
        <row r="786">
          <cell r="A786" t="str">
            <v>24306225</v>
          </cell>
          <cell r="B786">
            <v>2005</v>
          </cell>
          <cell r="C786">
            <v>12</v>
          </cell>
          <cell r="D786" t="str">
            <v>2</v>
          </cell>
          <cell r="E786" t="str">
            <v>Droga do budynku stacji uzdatniania wody El.II.</v>
          </cell>
          <cell r="F786" t="str">
            <v>Aktywny</v>
          </cell>
          <cell r="G786" t="str">
            <v>B-LIN-L-2.80</v>
          </cell>
          <cell r="I786">
            <v>36516</v>
          </cell>
          <cell r="J786" t="str">
            <v>BILANSOWE</v>
          </cell>
          <cell r="K786" t="str">
            <v>415</v>
          </cell>
          <cell r="L786" t="str">
            <v>Wydział Nadzoru Mechanicznego Urzšdzeń Pozablokowych</v>
          </cell>
          <cell r="M786">
            <v>1020</v>
          </cell>
          <cell r="N786" t="str">
            <v>212150</v>
          </cell>
          <cell r="O786" t="str">
            <v>EII,EIII Place, drogi, parkingi</v>
          </cell>
          <cell r="P786" t="str">
            <v>03/2</v>
          </cell>
          <cell r="Q786">
            <v>1862703.81</v>
          </cell>
          <cell r="R786">
            <v>253462.44</v>
          </cell>
          <cell r="S786">
            <v>52155.6</v>
          </cell>
          <cell r="T786">
            <v>305618.03999999998</v>
          </cell>
          <cell r="U786">
            <v>1557085.77</v>
          </cell>
        </row>
        <row r="787">
          <cell r="A787" t="str">
            <v>29552224</v>
          </cell>
          <cell r="B787">
            <v>2005</v>
          </cell>
          <cell r="C787">
            <v>12</v>
          </cell>
          <cell r="D787" t="str">
            <v>2</v>
          </cell>
          <cell r="E787" t="str">
            <v>Komin nr 3</v>
          </cell>
          <cell r="F787" t="str">
            <v>Aktywny</v>
          </cell>
          <cell r="G787" t="str">
            <v>B-LIN-L-4.00</v>
          </cell>
          <cell r="I787">
            <v>28460</v>
          </cell>
          <cell r="J787" t="str">
            <v>BILANSOWE</v>
          </cell>
          <cell r="K787" t="str">
            <v>417</v>
          </cell>
          <cell r="L787" t="str">
            <v>Wydział Nadzoru Urzšdzeń Blokowych</v>
          </cell>
          <cell r="M787">
            <v>1020</v>
          </cell>
          <cell r="N787" t="str">
            <v>010310</v>
          </cell>
          <cell r="O787" t="str">
            <v>EII Komin nr 3 ( do kotłów )</v>
          </cell>
          <cell r="P787" t="str">
            <v>03/2</v>
          </cell>
          <cell r="Q787">
            <v>10000000</v>
          </cell>
          <cell r="R787">
            <v>10000000</v>
          </cell>
          <cell r="S787">
            <v>0</v>
          </cell>
          <cell r="T787">
            <v>10000000</v>
          </cell>
          <cell r="U787">
            <v>0</v>
          </cell>
        </row>
        <row r="788">
          <cell r="A788" t="str">
            <v>29600246</v>
          </cell>
          <cell r="B788">
            <v>2005</v>
          </cell>
          <cell r="C788">
            <v>12</v>
          </cell>
          <cell r="D788" t="str">
            <v>2</v>
          </cell>
          <cell r="E788" t="str">
            <v>Most skony powłokowy nawęglania</v>
          </cell>
          <cell r="F788" t="str">
            <v>Aktywny</v>
          </cell>
          <cell r="G788" t="str">
            <v>B-LIN-L-0,3</v>
          </cell>
          <cell r="I788">
            <v>28254</v>
          </cell>
          <cell r="J788" t="str">
            <v>BILANSOWE</v>
          </cell>
          <cell r="K788" t="str">
            <v>415</v>
          </cell>
          <cell r="L788" t="str">
            <v>Wydział Nadzoru Mechanicznego Urzšdzeń Pozablokowych</v>
          </cell>
          <cell r="M788">
            <v>1020</v>
          </cell>
          <cell r="N788" t="str">
            <v>030220</v>
          </cell>
          <cell r="O788" t="str">
            <v>EII,EIII Nawęglanie</v>
          </cell>
          <cell r="P788" t="str">
            <v>03/3</v>
          </cell>
          <cell r="Q788">
            <v>2983396.76</v>
          </cell>
          <cell r="R788">
            <v>2757592.97</v>
          </cell>
          <cell r="S788">
            <v>8950.2000000000007</v>
          </cell>
          <cell r="T788">
            <v>2766543.17</v>
          </cell>
          <cell r="U788">
            <v>216853.59</v>
          </cell>
        </row>
        <row r="789">
          <cell r="A789" t="str">
            <v>29603830</v>
          </cell>
          <cell r="B789">
            <v>2005</v>
          </cell>
          <cell r="C789">
            <v>12</v>
          </cell>
          <cell r="D789" t="str">
            <v>2</v>
          </cell>
          <cell r="E789" t="str">
            <v>Estakada rurocigów technologicznych</v>
          </cell>
          <cell r="F789" t="str">
            <v>Aktywny</v>
          </cell>
          <cell r="G789" t="str">
            <v>B-LIN-L-3.10</v>
          </cell>
          <cell r="I789">
            <v>35240</v>
          </cell>
          <cell r="J789" t="str">
            <v>BILANSOWE</v>
          </cell>
          <cell r="K789" t="str">
            <v>415</v>
          </cell>
          <cell r="L789" t="str">
            <v>Wydział Nadzoru Mechanicznego Urzšdzeń Pozablokowych</v>
          </cell>
          <cell r="M789">
            <v>1020</v>
          </cell>
          <cell r="N789" t="str">
            <v>030500</v>
          </cell>
          <cell r="O789" t="str">
            <v>EIII Instalacja Odsiarczania Spalin</v>
          </cell>
          <cell r="P789" t="str">
            <v>03/3</v>
          </cell>
          <cell r="Q789">
            <v>2860584.23</v>
          </cell>
          <cell r="R789">
            <v>971097.76</v>
          </cell>
          <cell r="S789">
            <v>88677.96</v>
          </cell>
          <cell r="T789">
            <v>1059775.72</v>
          </cell>
          <cell r="U789">
            <v>1800808.51</v>
          </cell>
        </row>
        <row r="790">
          <cell r="A790" t="str">
            <v>63000838</v>
          </cell>
          <cell r="B790">
            <v>2005</v>
          </cell>
          <cell r="C790">
            <v>12</v>
          </cell>
          <cell r="D790" t="str">
            <v>6</v>
          </cell>
          <cell r="E790" t="str">
            <v>Transformator 2AT</v>
          </cell>
          <cell r="F790" t="str">
            <v>Aktywny</v>
          </cell>
          <cell r="G790" t="str">
            <v>B-LIN-L-1,00</v>
          </cell>
          <cell r="I790">
            <v>28306</v>
          </cell>
          <cell r="J790" t="str">
            <v>BILANSOWE</v>
          </cell>
          <cell r="K790" t="str">
            <v>416</v>
          </cell>
          <cell r="L790" t="str">
            <v>Wydział Nadzoru Urzšdzeń Elektrycznych</v>
          </cell>
          <cell r="M790">
            <v>1060</v>
          </cell>
          <cell r="N790" t="str">
            <v>010602</v>
          </cell>
          <cell r="O790" t="str">
            <v>EII,EIII Maszynownia - turb. nr 2 -</v>
          </cell>
          <cell r="P790" t="str">
            <v>03/3</v>
          </cell>
          <cell r="Q790">
            <v>3266255.82</v>
          </cell>
          <cell r="R790">
            <v>2602966.35</v>
          </cell>
          <cell r="S790">
            <v>32662.44</v>
          </cell>
          <cell r="T790">
            <v>2635628.79</v>
          </cell>
          <cell r="U790">
            <v>630627.03</v>
          </cell>
        </row>
        <row r="791">
          <cell r="A791" t="str">
            <v>10107094</v>
          </cell>
          <cell r="B791">
            <v>2005</v>
          </cell>
          <cell r="C791">
            <v>12</v>
          </cell>
          <cell r="D791" t="str">
            <v>1</v>
          </cell>
          <cell r="E791" t="str">
            <v>Budynek labolatorium węglowego EJ III</v>
          </cell>
          <cell r="F791" t="str">
            <v>Aktywny</v>
          </cell>
          <cell r="G791" t="str">
            <v>B-LIN-L-4.10</v>
          </cell>
          <cell r="H791">
            <v>37256</v>
          </cell>
          <cell r="I791">
            <v>37245</v>
          </cell>
          <cell r="J791" t="str">
            <v>BILANSOWE</v>
          </cell>
          <cell r="K791" t="str">
            <v>620</v>
          </cell>
          <cell r="L791" t="str">
            <v>Wydział Analiz Chemicznych</v>
          </cell>
          <cell r="M791">
            <v>1010</v>
          </cell>
          <cell r="N791" t="str">
            <v>2121003</v>
          </cell>
          <cell r="O791" t="str">
            <v>El III Wydz.Analiz Chem. - XA</v>
          </cell>
          <cell r="P791" t="str">
            <v>03/3</v>
          </cell>
          <cell r="Q791">
            <v>4100897.01</v>
          </cell>
          <cell r="R791">
            <v>536951.5</v>
          </cell>
          <cell r="S791">
            <v>168136.92</v>
          </cell>
          <cell r="T791">
            <v>705088.42</v>
          </cell>
          <cell r="U791">
            <v>3395808.59</v>
          </cell>
        </row>
        <row r="792">
          <cell r="A792" t="str">
            <v>61000571</v>
          </cell>
          <cell r="B792">
            <v>2005</v>
          </cell>
          <cell r="C792">
            <v>12</v>
          </cell>
          <cell r="D792" t="str">
            <v>6</v>
          </cell>
          <cell r="E792" t="str">
            <v>Rozdzielnia 4BB</v>
          </cell>
          <cell r="F792" t="str">
            <v>Aktywny</v>
          </cell>
          <cell r="G792" t="str">
            <v>B-LIN-L-2.60</v>
          </cell>
          <cell r="I792">
            <v>28490</v>
          </cell>
          <cell r="J792" t="str">
            <v>BILANSOWE</v>
          </cell>
          <cell r="K792" t="str">
            <v>416</v>
          </cell>
          <cell r="L792" t="str">
            <v>Wydział Nadzoru Urzšdzeń Elektrycznych</v>
          </cell>
          <cell r="M792">
            <v>1060</v>
          </cell>
          <cell r="N792" t="str">
            <v>030700</v>
          </cell>
          <cell r="O792" t="str">
            <v>EII,EIII Układ elektryczny zakładu</v>
          </cell>
          <cell r="P792" t="str">
            <v>03/3</v>
          </cell>
          <cell r="Q792">
            <v>3318265.76</v>
          </cell>
          <cell r="R792">
            <v>1471672.46</v>
          </cell>
          <cell r="S792">
            <v>86275.08</v>
          </cell>
          <cell r="T792">
            <v>1557947.54</v>
          </cell>
          <cell r="U792">
            <v>1760318.22</v>
          </cell>
        </row>
        <row r="793">
          <cell r="A793" t="str">
            <v>60401947</v>
          </cell>
          <cell r="B793">
            <v>2005</v>
          </cell>
          <cell r="C793">
            <v>12</v>
          </cell>
          <cell r="D793" t="str">
            <v>6</v>
          </cell>
          <cell r="E793" t="str">
            <v>Zbiornik retencyjny nr 2 i 3</v>
          </cell>
          <cell r="F793" t="str">
            <v>Aktywny</v>
          </cell>
          <cell r="G793" t="str">
            <v>B-LIN-L-10.00</v>
          </cell>
          <cell r="I793">
            <v>33903</v>
          </cell>
          <cell r="J793" t="str">
            <v>BILANSOWE</v>
          </cell>
          <cell r="K793" t="str">
            <v>415</v>
          </cell>
          <cell r="L793" t="str">
            <v>Wydział Nadzoru Mechanicznego Urzšdzeń Pozablokowych</v>
          </cell>
          <cell r="M793">
            <v>1060</v>
          </cell>
          <cell r="N793" t="str">
            <v>030420</v>
          </cell>
          <cell r="O793" t="str">
            <v>EII,EIII Suche odpopielanie</v>
          </cell>
          <cell r="P793" t="str">
            <v>03/3</v>
          </cell>
          <cell r="Q793">
            <v>6510201.1500000004</v>
          </cell>
          <cell r="R793">
            <v>6510201.1500000004</v>
          </cell>
          <cell r="S793">
            <v>0</v>
          </cell>
          <cell r="T793">
            <v>6510201.1500000004</v>
          </cell>
          <cell r="U793">
            <v>0</v>
          </cell>
        </row>
        <row r="794">
          <cell r="A794" t="str">
            <v>00090267</v>
          </cell>
          <cell r="B794">
            <v>2005</v>
          </cell>
          <cell r="C794">
            <v>12</v>
          </cell>
          <cell r="D794" t="str">
            <v>01</v>
          </cell>
          <cell r="E794" t="str">
            <v>Grunt pod torem kolejowym przy ul. Promiennej</v>
          </cell>
          <cell r="F794" t="str">
            <v>Aktywny</v>
          </cell>
          <cell r="G794" t="str">
            <v>B-LIN-L-20.00</v>
          </cell>
          <cell r="I794">
            <v>35641</v>
          </cell>
          <cell r="J794" t="str">
            <v>BILANSOWE</v>
          </cell>
          <cell r="K794" t="str">
            <v>300</v>
          </cell>
          <cell r="L794" t="str">
            <v>Główny Inżynier ds. Wytwarzania</v>
          </cell>
          <cell r="M794">
            <v>1001</v>
          </cell>
          <cell r="N794" t="str">
            <v>030210</v>
          </cell>
          <cell r="O794" t="str">
            <v>EII,EIII Wspólny transport paliwa</v>
          </cell>
          <cell r="P794" t="str">
            <v>03/3</v>
          </cell>
          <cell r="Q794">
            <v>3546.7</v>
          </cell>
          <cell r="R794">
            <v>3546.7</v>
          </cell>
          <cell r="S794">
            <v>0</v>
          </cell>
          <cell r="T794">
            <v>3546.7</v>
          </cell>
          <cell r="U794">
            <v>0</v>
          </cell>
        </row>
        <row r="795">
          <cell r="A795" t="str">
            <v>34005413</v>
          </cell>
          <cell r="B795">
            <v>2005</v>
          </cell>
          <cell r="C795">
            <v>12</v>
          </cell>
          <cell r="D795" t="str">
            <v>3</v>
          </cell>
          <cell r="E795" t="str">
            <v>Turbozespół TG-3 (wraz z urzdzeniami) El.II.</v>
          </cell>
          <cell r="F795" t="str">
            <v>Aktywny</v>
          </cell>
          <cell r="G795" t="str">
            <v>B-LIN-L-1.80</v>
          </cell>
          <cell r="I795">
            <v>36160</v>
          </cell>
          <cell r="J795" t="str">
            <v>BILANSOWE</v>
          </cell>
          <cell r="K795" t="str">
            <v>417</v>
          </cell>
          <cell r="L795" t="str">
            <v>Wydział Nadzoru Urzšdzeń Blokowych</v>
          </cell>
          <cell r="M795">
            <v>1030</v>
          </cell>
          <cell r="N795" t="str">
            <v>030603</v>
          </cell>
          <cell r="O795" t="str">
            <v>EII Maszynownia - turb. nr.3 -wsp.</v>
          </cell>
          <cell r="P795" t="str">
            <v>03/2</v>
          </cell>
          <cell r="Q795">
            <v>59796627.979999997</v>
          </cell>
          <cell r="R795">
            <v>26089546.32</v>
          </cell>
          <cell r="S795">
            <v>1076339.28</v>
          </cell>
          <cell r="T795">
            <v>27165885.600000001</v>
          </cell>
          <cell r="U795">
            <v>32630742.379999999</v>
          </cell>
        </row>
        <row r="796">
          <cell r="A796" t="str">
            <v>34052251</v>
          </cell>
          <cell r="B796">
            <v>2005</v>
          </cell>
          <cell r="C796">
            <v>12</v>
          </cell>
          <cell r="D796" t="str">
            <v>3</v>
          </cell>
          <cell r="E796" t="str">
            <v>Turbogenerator parowy prdu zmiennego nr 1.</v>
          </cell>
          <cell r="F796" t="str">
            <v>Aktywny</v>
          </cell>
          <cell r="G796" t="str">
            <v>B-LIN-L-6.00</v>
          </cell>
          <cell r="I796">
            <v>34304</v>
          </cell>
          <cell r="J796" t="str">
            <v>BILANSOWE</v>
          </cell>
          <cell r="K796" t="str">
            <v>915</v>
          </cell>
          <cell r="L796" t="str">
            <v>Oddział Ruchu</v>
          </cell>
          <cell r="M796">
            <v>1030</v>
          </cell>
          <cell r="N796" t="str">
            <v>030601</v>
          </cell>
          <cell r="O796" t="str">
            <v>EII Maszynownia - turb. nr.1 - wsp.</v>
          </cell>
          <cell r="P796" t="str">
            <v>03/2</v>
          </cell>
          <cell r="Q796">
            <v>7080152.4000000004</v>
          </cell>
          <cell r="R796">
            <v>7080152.4000000004</v>
          </cell>
          <cell r="S796">
            <v>0</v>
          </cell>
          <cell r="T796">
            <v>7080152.4000000004</v>
          </cell>
          <cell r="U796">
            <v>0</v>
          </cell>
        </row>
        <row r="797">
          <cell r="A797" t="str">
            <v>00090587</v>
          </cell>
          <cell r="B797">
            <v>2005</v>
          </cell>
          <cell r="C797">
            <v>12</v>
          </cell>
          <cell r="D797" t="str">
            <v>01</v>
          </cell>
          <cell r="E797" t="str">
            <v>Teren pod drogš (Promienna-Martyniaków)</v>
          </cell>
          <cell r="F797" t="str">
            <v>Aktywny</v>
          </cell>
          <cell r="G797" t="str">
            <v>B-LIN-L-20.00</v>
          </cell>
          <cell r="I797">
            <v>37256</v>
          </cell>
          <cell r="J797" t="str">
            <v>BILANSOWE</v>
          </cell>
          <cell r="K797" t="str">
            <v>300</v>
          </cell>
          <cell r="L797" t="str">
            <v>Główny Inżynier ds. Wytwarzania</v>
          </cell>
          <cell r="M797">
            <v>1001</v>
          </cell>
          <cell r="N797" t="str">
            <v>212150</v>
          </cell>
          <cell r="O797" t="str">
            <v>EII,EIII Place, drogi, parkingi</v>
          </cell>
          <cell r="P797" t="str">
            <v>03/3</v>
          </cell>
          <cell r="Q797">
            <v>6938.87</v>
          </cell>
          <cell r="R797">
            <v>4163.3999999999996</v>
          </cell>
          <cell r="S797">
            <v>1387.8</v>
          </cell>
          <cell r="T797">
            <v>5551.2</v>
          </cell>
          <cell r="U797">
            <v>1387.67</v>
          </cell>
        </row>
        <row r="798">
          <cell r="A798" t="str">
            <v>29906246</v>
          </cell>
          <cell r="B798">
            <v>2005</v>
          </cell>
          <cell r="C798">
            <v>12</v>
          </cell>
          <cell r="D798" t="str">
            <v>2</v>
          </cell>
          <cell r="E798" t="str">
            <v>Stacja przygotowania mułów wraz ze zbiornikami podziemnymi</v>
          </cell>
          <cell r="F798" t="str">
            <v>Aktywny</v>
          </cell>
          <cell r="G798" t="str">
            <v>B-LIN-L-2.70</v>
          </cell>
          <cell r="I798">
            <v>36525</v>
          </cell>
          <cell r="J798" t="str">
            <v>BILANSOWE</v>
          </cell>
          <cell r="K798" t="str">
            <v>415</v>
          </cell>
          <cell r="L798" t="str">
            <v>Wydział Nadzoru Mechanicznego Urzšdzeń Pozablokowych</v>
          </cell>
          <cell r="M798">
            <v>1020</v>
          </cell>
          <cell r="N798" t="str">
            <v>030230</v>
          </cell>
          <cell r="O798" t="str">
            <v>EII Stacja Przygotowania Mułów</v>
          </cell>
          <cell r="P798" t="str">
            <v>03/2</v>
          </cell>
          <cell r="Q798">
            <v>7254325.3300000001</v>
          </cell>
          <cell r="R798">
            <v>1248299.07</v>
          </cell>
          <cell r="S798">
            <v>195866.76</v>
          </cell>
          <cell r="T798">
            <v>1444165.83</v>
          </cell>
          <cell r="U798">
            <v>5810159.5</v>
          </cell>
        </row>
        <row r="799">
          <cell r="A799" t="str">
            <v>29606034</v>
          </cell>
          <cell r="B799">
            <v>2005</v>
          </cell>
          <cell r="C799">
            <v>12</v>
          </cell>
          <cell r="D799" t="str">
            <v>2</v>
          </cell>
          <cell r="E799" t="str">
            <v>Estakada rurocigów transportu popiołu i sorbentu El.II</v>
          </cell>
          <cell r="F799" t="str">
            <v>Aktywny</v>
          </cell>
          <cell r="G799" t="str">
            <v>B-LIN-L-2.60</v>
          </cell>
          <cell r="I799">
            <v>36418</v>
          </cell>
          <cell r="J799" t="str">
            <v>BILANSOWE</v>
          </cell>
          <cell r="K799" t="str">
            <v>415</v>
          </cell>
          <cell r="L799" t="str">
            <v>Wydział Nadzoru Mechanicznego Urzšdzeń Pozablokowych</v>
          </cell>
          <cell r="M799">
            <v>1020</v>
          </cell>
          <cell r="N799" t="str">
            <v>030220</v>
          </cell>
          <cell r="O799" t="str">
            <v>EII,EIII Nawęglanie</v>
          </cell>
          <cell r="P799" t="str">
            <v>03/2</v>
          </cell>
          <cell r="Q799">
            <v>1895695.3</v>
          </cell>
          <cell r="R799">
            <v>345016.62</v>
          </cell>
          <cell r="S799">
            <v>49288.2</v>
          </cell>
          <cell r="T799">
            <v>394304.82</v>
          </cell>
          <cell r="U799">
            <v>1501390.48</v>
          </cell>
        </row>
        <row r="800">
          <cell r="A800" t="str">
            <v>29652225</v>
          </cell>
          <cell r="B800">
            <v>2005</v>
          </cell>
          <cell r="C800">
            <v>12</v>
          </cell>
          <cell r="D800" t="str">
            <v>2</v>
          </cell>
          <cell r="E800" t="str">
            <v>Estakada</v>
          </cell>
          <cell r="F800" t="str">
            <v>Aktywny</v>
          </cell>
          <cell r="G800" t="str">
            <v>B-LIN-L-4.00</v>
          </cell>
          <cell r="I800">
            <v>28460</v>
          </cell>
          <cell r="J800" t="str">
            <v>BILANSOWE</v>
          </cell>
          <cell r="K800" t="str">
            <v>415</v>
          </cell>
          <cell r="L800" t="str">
            <v>Wydział Nadzoru Mechanicznego Urzšdzeń Pozablokowych</v>
          </cell>
          <cell r="M800">
            <v>1020</v>
          </cell>
          <cell r="N800" t="str">
            <v>030220</v>
          </cell>
          <cell r="O800" t="str">
            <v>EII,EIII Nawęglanie</v>
          </cell>
          <cell r="P800" t="str">
            <v>03/2</v>
          </cell>
          <cell r="Q800">
            <v>1700000</v>
          </cell>
          <cell r="R800">
            <v>1700000</v>
          </cell>
          <cell r="S800">
            <v>0</v>
          </cell>
          <cell r="T800">
            <v>1700000</v>
          </cell>
          <cell r="U800">
            <v>0</v>
          </cell>
        </row>
        <row r="801">
          <cell r="A801" t="str">
            <v>58300508</v>
          </cell>
          <cell r="B801">
            <v>2005</v>
          </cell>
          <cell r="C801">
            <v>12</v>
          </cell>
          <cell r="D801" t="str">
            <v>5</v>
          </cell>
          <cell r="E801" t="str">
            <v>Zwałowarka Nr 1</v>
          </cell>
          <cell r="F801" t="str">
            <v>Aktywny</v>
          </cell>
          <cell r="G801" t="str">
            <v>B-LIN-L-0,5</v>
          </cell>
          <cell r="I801">
            <v>28276</v>
          </cell>
          <cell r="J801" t="str">
            <v>BILANSOWE</v>
          </cell>
          <cell r="K801" t="str">
            <v>415</v>
          </cell>
          <cell r="L801" t="str">
            <v>Wydział Nadzoru Mechanicznego Urzšdzeń Pozablokowych</v>
          </cell>
          <cell r="M801">
            <v>1050</v>
          </cell>
          <cell r="N801" t="str">
            <v>030220</v>
          </cell>
          <cell r="O801" t="str">
            <v>EII,EIII Nawęglanie</v>
          </cell>
          <cell r="P801" t="str">
            <v>03/3</v>
          </cell>
          <cell r="Q801">
            <v>1744001.88</v>
          </cell>
          <cell r="R801">
            <v>1564751.02</v>
          </cell>
          <cell r="S801">
            <v>8720.0400000000009</v>
          </cell>
          <cell r="T801">
            <v>1573471.06</v>
          </cell>
          <cell r="U801">
            <v>170530.82</v>
          </cell>
        </row>
        <row r="802">
          <cell r="A802" t="str">
            <v>58300509</v>
          </cell>
          <cell r="B802">
            <v>2005</v>
          </cell>
          <cell r="C802">
            <v>12</v>
          </cell>
          <cell r="D802" t="str">
            <v>5</v>
          </cell>
          <cell r="E802" t="str">
            <v>Zwałowarka Nr 2</v>
          </cell>
          <cell r="F802" t="str">
            <v>Aktywny</v>
          </cell>
          <cell r="G802" t="str">
            <v>B-LIN-L-0,7</v>
          </cell>
          <cell r="I802">
            <v>28490</v>
          </cell>
          <cell r="J802" t="str">
            <v>BILANSOWE</v>
          </cell>
          <cell r="K802" t="str">
            <v>415</v>
          </cell>
          <cell r="L802" t="str">
            <v>Wydział Nadzoru Mechanicznego Urzšdzeń Pozablokowych</v>
          </cell>
          <cell r="M802">
            <v>1050</v>
          </cell>
          <cell r="N802" t="str">
            <v>030220</v>
          </cell>
          <cell r="O802" t="str">
            <v>EII,EIII Nawęglanie</v>
          </cell>
          <cell r="P802" t="str">
            <v>03/3</v>
          </cell>
          <cell r="Q802">
            <v>2009733.02</v>
          </cell>
          <cell r="R802">
            <v>1718196.55</v>
          </cell>
          <cell r="S802">
            <v>14068.08</v>
          </cell>
          <cell r="T802">
            <v>1732264.63</v>
          </cell>
          <cell r="U802">
            <v>277468.39</v>
          </cell>
        </row>
        <row r="803">
          <cell r="A803" t="str">
            <v>58305605</v>
          </cell>
          <cell r="B803">
            <v>2005</v>
          </cell>
          <cell r="C803">
            <v>12</v>
          </cell>
          <cell r="D803" t="str">
            <v>5</v>
          </cell>
          <cell r="E803" t="str">
            <v>Ładowarka-zwałowarka - nawęglanie El.II.</v>
          </cell>
          <cell r="F803" t="str">
            <v>Aktywny</v>
          </cell>
          <cell r="G803" t="str">
            <v>B-LIN-L-2.40</v>
          </cell>
          <cell r="I803">
            <v>36300</v>
          </cell>
          <cell r="J803" t="str">
            <v>BILANSOWE</v>
          </cell>
          <cell r="K803" t="str">
            <v>415</v>
          </cell>
          <cell r="L803" t="str">
            <v>Wydział Nadzoru Mechanicznego Urzšdzeń Pozablokowych</v>
          </cell>
          <cell r="M803">
            <v>1050</v>
          </cell>
          <cell r="N803" t="str">
            <v>030220</v>
          </cell>
          <cell r="O803" t="str">
            <v>EII,EIII Nawęglanie</v>
          </cell>
          <cell r="P803" t="str">
            <v>03/2</v>
          </cell>
          <cell r="Q803">
            <v>3408524</v>
          </cell>
          <cell r="R803">
            <v>896441.86</v>
          </cell>
          <cell r="S803">
            <v>81804.600000000006</v>
          </cell>
          <cell r="T803">
            <v>978246.46</v>
          </cell>
          <cell r="U803">
            <v>2430277.54</v>
          </cell>
        </row>
        <row r="804">
          <cell r="A804" t="str">
            <v>29403845</v>
          </cell>
          <cell r="B804">
            <v>2005</v>
          </cell>
          <cell r="C804">
            <v>12</v>
          </cell>
          <cell r="D804" t="str">
            <v>2</v>
          </cell>
          <cell r="E804" t="str">
            <v>O?wietlenie - latarnie</v>
          </cell>
          <cell r="F804" t="str">
            <v>Aktywny</v>
          </cell>
          <cell r="G804" t="str">
            <v>B-LIN-L-3.40</v>
          </cell>
          <cell r="I804">
            <v>35240</v>
          </cell>
          <cell r="J804" t="str">
            <v>BILANSOWE</v>
          </cell>
          <cell r="K804" t="str">
            <v>416</v>
          </cell>
          <cell r="L804" t="str">
            <v>Wydział Nadzoru Urzšdzeń Elektrycznych</v>
          </cell>
          <cell r="M804">
            <v>1020</v>
          </cell>
          <cell r="N804" t="str">
            <v>030500</v>
          </cell>
          <cell r="O804" t="str">
            <v>EIII Instalacja Odsiarczania Spalin</v>
          </cell>
          <cell r="P804" t="str">
            <v>03/3</v>
          </cell>
          <cell r="Q804">
            <v>3608563.02</v>
          </cell>
          <cell r="R804">
            <v>1055349.82</v>
          </cell>
          <cell r="S804">
            <v>122691</v>
          </cell>
          <cell r="T804">
            <v>1178040.82</v>
          </cell>
          <cell r="U804">
            <v>2430522.2000000002</v>
          </cell>
        </row>
        <row r="805">
          <cell r="A805" t="str">
            <v>29405275</v>
          </cell>
          <cell r="B805">
            <v>2005</v>
          </cell>
          <cell r="C805">
            <v>12</v>
          </cell>
          <cell r="D805" t="str">
            <v>2</v>
          </cell>
          <cell r="E805" t="str">
            <v>O?wietlenie zewnętrzne (latarnie o?wietleniowe)</v>
          </cell>
          <cell r="F805" t="str">
            <v>Aktywny</v>
          </cell>
          <cell r="G805" t="str">
            <v>B-LIN-L-2.70</v>
          </cell>
          <cell r="I805">
            <v>36066</v>
          </cell>
          <cell r="J805" t="str">
            <v>BILANSOWE</v>
          </cell>
          <cell r="K805" t="str">
            <v>416</v>
          </cell>
          <cell r="L805" t="str">
            <v>Wydział Nadzoru Urzšdzeń Elektrycznych</v>
          </cell>
          <cell r="M805">
            <v>1020</v>
          </cell>
          <cell r="N805" t="str">
            <v>212150</v>
          </cell>
          <cell r="O805" t="str">
            <v>EII,EIII Place, drogi, parkingi</v>
          </cell>
          <cell r="P805" t="str">
            <v>03/2</v>
          </cell>
          <cell r="Q805">
            <v>2405851.0499999998</v>
          </cell>
          <cell r="R805">
            <v>421114.26</v>
          </cell>
          <cell r="S805">
            <v>64957.919999999998</v>
          </cell>
          <cell r="T805">
            <v>486072.18</v>
          </cell>
          <cell r="U805">
            <v>1919778.87</v>
          </cell>
        </row>
        <row r="806">
          <cell r="A806" t="str">
            <v>60400247</v>
          </cell>
          <cell r="B806">
            <v>2005</v>
          </cell>
          <cell r="C806">
            <v>12</v>
          </cell>
          <cell r="D806" t="str">
            <v>6</v>
          </cell>
          <cell r="E806" t="str">
            <v>Park zbiorników oraz stacja rozładowcza oleju</v>
          </cell>
          <cell r="F806" t="str">
            <v>Aktywny</v>
          </cell>
          <cell r="G806" t="str">
            <v>B-LIN-L-0.9</v>
          </cell>
          <cell r="I806">
            <v>28254</v>
          </cell>
          <cell r="J806" t="str">
            <v>BILANSOWE</v>
          </cell>
          <cell r="K806" t="str">
            <v>415</v>
          </cell>
          <cell r="L806" t="str">
            <v>Wydział Nadzoru Mechanicznego Urzšdzeń Pozablokowych</v>
          </cell>
          <cell r="M806">
            <v>1060</v>
          </cell>
          <cell r="N806" t="str">
            <v>030220</v>
          </cell>
          <cell r="O806" t="str">
            <v>EII,EIII Nawęglanie</v>
          </cell>
          <cell r="P806" t="str">
            <v>03/3</v>
          </cell>
          <cell r="Q806">
            <v>2022608.47</v>
          </cell>
          <cell r="R806">
            <v>1676364.18</v>
          </cell>
          <cell r="S806">
            <v>16349.47</v>
          </cell>
          <cell r="T806">
            <v>1692713.65</v>
          </cell>
          <cell r="U806">
            <v>329894.82</v>
          </cell>
        </row>
        <row r="807">
          <cell r="A807" t="str">
            <v>34004823</v>
          </cell>
          <cell r="B807">
            <v>2005</v>
          </cell>
          <cell r="C807">
            <v>12</v>
          </cell>
          <cell r="D807" t="str">
            <v>3</v>
          </cell>
          <cell r="E807" t="str">
            <v>Turbozespół TG-2 (wraz z urzdzeniami)</v>
          </cell>
          <cell r="F807" t="str">
            <v>Aktywny</v>
          </cell>
          <cell r="G807" t="str">
            <v>B-LIN-L-1.70</v>
          </cell>
          <cell r="I807">
            <v>35949</v>
          </cell>
          <cell r="J807" t="str">
            <v>BILANSOWE</v>
          </cell>
          <cell r="K807" t="str">
            <v>417</v>
          </cell>
          <cell r="L807" t="str">
            <v>Wydział Nadzoru Urzšdzeń Blokowych</v>
          </cell>
          <cell r="M807">
            <v>1030</v>
          </cell>
          <cell r="N807" t="str">
            <v>030602</v>
          </cell>
          <cell r="O807" t="str">
            <v>EII Maszynownia - turb. nr 2 -wsp.</v>
          </cell>
          <cell r="P807" t="str">
            <v>03/2</v>
          </cell>
          <cell r="Q807">
            <v>56544786.850000001</v>
          </cell>
          <cell r="R807">
            <v>26563702.710000001</v>
          </cell>
          <cell r="S807">
            <v>961263.6</v>
          </cell>
          <cell r="T807">
            <v>27524966.309999999</v>
          </cell>
          <cell r="U807">
            <v>29019820.539999999</v>
          </cell>
        </row>
        <row r="808">
          <cell r="A808" t="str">
            <v>31100081</v>
          </cell>
          <cell r="B808">
            <v>2005</v>
          </cell>
          <cell r="C808">
            <v>12</v>
          </cell>
          <cell r="D808" t="str">
            <v>3</v>
          </cell>
          <cell r="E808" t="str">
            <v>Kocioł parowy nr 2</v>
          </cell>
          <cell r="F808" t="str">
            <v>Aktywny</v>
          </cell>
          <cell r="G808" t="str">
            <v>B-LIN-L-0,3</v>
          </cell>
          <cell r="I808">
            <v>28306</v>
          </cell>
          <cell r="J808" t="str">
            <v>BILANSOWE</v>
          </cell>
          <cell r="K808" t="str">
            <v>417</v>
          </cell>
          <cell r="L808" t="str">
            <v>Wydział Nadzoru Urzšdzeń Blokowych</v>
          </cell>
          <cell r="M808">
            <v>1030</v>
          </cell>
          <cell r="N808" t="str">
            <v>030302</v>
          </cell>
          <cell r="O808" t="str">
            <v>EII,EIII Kotłownia- kocioł nr.2</v>
          </cell>
          <cell r="P808" t="str">
            <v>03/3</v>
          </cell>
          <cell r="Q808">
            <v>83405306.599999994</v>
          </cell>
          <cell r="R808">
            <v>77939917.799999997</v>
          </cell>
          <cell r="S808">
            <v>122694.1</v>
          </cell>
          <cell r="T808">
            <v>78062611.900000006</v>
          </cell>
          <cell r="U808">
            <v>5342694.7</v>
          </cell>
        </row>
        <row r="809">
          <cell r="A809" t="str">
            <v>31100082</v>
          </cell>
          <cell r="B809">
            <v>2005</v>
          </cell>
          <cell r="C809">
            <v>12</v>
          </cell>
          <cell r="D809" t="str">
            <v>3</v>
          </cell>
          <cell r="E809" t="str">
            <v>Kocioł parowy nr 3</v>
          </cell>
          <cell r="F809" t="str">
            <v>Aktywny</v>
          </cell>
          <cell r="G809" t="str">
            <v>B-LIN-L-.20</v>
          </cell>
          <cell r="I809">
            <v>28425</v>
          </cell>
          <cell r="J809" t="str">
            <v>BILANSOWE</v>
          </cell>
          <cell r="K809" t="str">
            <v>417</v>
          </cell>
          <cell r="L809" t="str">
            <v>Wydział Nadzoru Urzšdzeń Blokowych</v>
          </cell>
          <cell r="M809">
            <v>1030</v>
          </cell>
          <cell r="N809" t="str">
            <v>030303</v>
          </cell>
          <cell r="O809" t="str">
            <v>EII,EIII Kotłownia- kocioł nr.3</v>
          </cell>
          <cell r="P809" t="str">
            <v>03/3</v>
          </cell>
          <cell r="Q809">
            <v>85199811.620000005</v>
          </cell>
          <cell r="R809">
            <v>81674183.620000005</v>
          </cell>
          <cell r="S809">
            <v>163239.9</v>
          </cell>
          <cell r="T809">
            <v>81837423.519999996</v>
          </cell>
          <cell r="U809">
            <v>3362388.1</v>
          </cell>
        </row>
        <row r="810">
          <cell r="A810" t="str">
            <v>31100083</v>
          </cell>
          <cell r="B810">
            <v>2005</v>
          </cell>
          <cell r="C810">
            <v>12</v>
          </cell>
          <cell r="D810" t="str">
            <v>3</v>
          </cell>
          <cell r="E810" t="str">
            <v>Kocioł parowy nr 4</v>
          </cell>
          <cell r="F810" t="str">
            <v>Aktywny</v>
          </cell>
          <cell r="G810" t="str">
            <v>B-LIN-L-0,1</v>
          </cell>
          <cell r="I810">
            <v>28490</v>
          </cell>
          <cell r="J810" t="str">
            <v>BILANSOWE</v>
          </cell>
          <cell r="K810" t="str">
            <v>417</v>
          </cell>
          <cell r="L810" t="str">
            <v>Wydział Nadzoru Urzšdzeń Blokowych</v>
          </cell>
          <cell r="M810">
            <v>1030</v>
          </cell>
          <cell r="N810" t="str">
            <v>030304</v>
          </cell>
          <cell r="O810" t="str">
            <v>EII,EIII Kotłownia- kocioł nr.4</v>
          </cell>
          <cell r="P810" t="str">
            <v>03/3</v>
          </cell>
          <cell r="Q810">
            <v>89430549.430000007</v>
          </cell>
          <cell r="R810">
            <v>88344000.579999998</v>
          </cell>
          <cell r="S810">
            <v>89427</v>
          </cell>
          <cell r="T810">
            <v>88433427.579999998</v>
          </cell>
          <cell r="U810">
            <v>997121.85</v>
          </cell>
        </row>
        <row r="811">
          <cell r="A811" t="str">
            <v>31106066</v>
          </cell>
          <cell r="B811">
            <v>2005</v>
          </cell>
          <cell r="C811">
            <v>12</v>
          </cell>
          <cell r="D811" t="str">
            <v>3</v>
          </cell>
          <cell r="E811" t="str">
            <v>Kocioł fluidalny typu kompakt K-3 - El.II.</v>
          </cell>
          <cell r="F811" t="str">
            <v>Aktywny</v>
          </cell>
          <cell r="G811" t="str">
            <v>B-LIN-L-2.50</v>
          </cell>
          <cell r="I811">
            <v>36468</v>
          </cell>
          <cell r="J811" t="str">
            <v>BILANSOWE</v>
          </cell>
          <cell r="K811" t="str">
            <v>417</v>
          </cell>
          <cell r="L811" t="str">
            <v>Wydział Nadzoru Urzšdzeń Blokowych</v>
          </cell>
          <cell r="M811">
            <v>1030</v>
          </cell>
          <cell r="N811" t="str">
            <v>030303</v>
          </cell>
          <cell r="O811" t="str">
            <v>EII,EIII Kotłownia- kocioł nr.3</v>
          </cell>
          <cell r="P811" t="str">
            <v>03/2</v>
          </cell>
          <cell r="Q811">
            <v>106634664.76000001</v>
          </cell>
          <cell r="R811">
            <v>24746322.530000001</v>
          </cell>
          <cell r="S811">
            <v>2665862.4</v>
          </cell>
          <cell r="T811">
            <v>27412184.93</v>
          </cell>
          <cell r="U811">
            <v>79222479.829999998</v>
          </cell>
        </row>
        <row r="812">
          <cell r="A812" t="str">
            <v>44503638</v>
          </cell>
          <cell r="B812">
            <v>2005</v>
          </cell>
          <cell r="C812">
            <v>12</v>
          </cell>
          <cell r="D812" t="str">
            <v>4</v>
          </cell>
          <cell r="E812" t="str">
            <v>Stacja dmuchaw nr 2 bl. nr 5 i 6</v>
          </cell>
          <cell r="F812" t="str">
            <v>Aktywny</v>
          </cell>
          <cell r="G812" t="str">
            <v>B-DEG-D-12.50*2</v>
          </cell>
          <cell r="I812">
            <v>35240</v>
          </cell>
          <cell r="J812" t="str">
            <v>BILANSOWE</v>
          </cell>
          <cell r="K812" t="str">
            <v>417</v>
          </cell>
          <cell r="L812" t="str">
            <v>Wydział Nadzoru Urzšdzeń Blokowych</v>
          </cell>
          <cell r="M812">
            <v>1040</v>
          </cell>
          <cell r="N812" t="str">
            <v>030500</v>
          </cell>
          <cell r="O812" t="str">
            <v>EIII Instalacja Odsiarczania Spalin</v>
          </cell>
          <cell r="P812" t="str">
            <v>03/3</v>
          </cell>
          <cell r="Q812">
            <v>9152837.0800000001</v>
          </cell>
          <cell r="R812">
            <v>9152837.0800000001</v>
          </cell>
          <cell r="S812">
            <v>0</v>
          </cell>
          <cell r="T812">
            <v>9152837.0800000001</v>
          </cell>
          <cell r="U812">
            <v>0</v>
          </cell>
        </row>
        <row r="813">
          <cell r="A813" t="str">
            <v>44503639</v>
          </cell>
          <cell r="B813">
            <v>2005</v>
          </cell>
          <cell r="C813">
            <v>12</v>
          </cell>
          <cell r="D813" t="str">
            <v>4</v>
          </cell>
          <cell r="E813" t="str">
            <v>Stacja dmuchaw nr 2 bl. nr 1 i 2</v>
          </cell>
          <cell r="F813" t="str">
            <v>Aktywny</v>
          </cell>
          <cell r="G813" t="str">
            <v>B-DEG-D-12.50*2</v>
          </cell>
          <cell r="I813">
            <v>35240</v>
          </cell>
          <cell r="J813" t="str">
            <v>BILANSOWE</v>
          </cell>
          <cell r="K813" t="str">
            <v>417</v>
          </cell>
          <cell r="L813" t="str">
            <v>Wydział Nadzoru Urzšdzeń Blokowych</v>
          </cell>
          <cell r="M813">
            <v>1040</v>
          </cell>
          <cell r="N813" t="str">
            <v>030500</v>
          </cell>
          <cell r="O813" t="str">
            <v>EIII Instalacja Odsiarczania Spalin</v>
          </cell>
          <cell r="P813" t="str">
            <v>03/3</v>
          </cell>
          <cell r="Q813">
            <v>11555007.41</v>
          </cell>
          <cell r="R813">
            <v>11555007.41</v>
          </cell>
          <cell r="S813">
            <v>0</v>
          </cell>
          <cell r="T813">
            <v>11555007.41</v>
          </cell>
          <cell r="U813">
            <v>0</v>
          </cell>
        </row>
        <row r="814">
          <cell r="A814" t="str">
            <v>31106098</v>
          </cell>
          <cell r="B814">
            <v>2005</v>
          </cell>
          <cell r="C814">
            <v>12</v>
          </cell>
          <cell r="D814" t="str">
            <v>3</v>
          </cell>
          <cell r="E814" t="str">
            <v>Kociol fluidalny K-2 - El.II.</v>
          </cell>
          <cell r="F814" t="str">
            <v>Aktywny</v>
          </cell>
          <cell r="G814" t="str">
            <v>B-LIN-L-2.50</v>
          </cell>
          <cell r="I814">
            <v>36480</v>
          </cell>
          <cell r="J814" t="str">
            <v>BILANSOWE</v>
          </cell>
          <cell r="K814" t="str">
            <v>417</v>
          </cell>
          <cell r="L814" t="str">
            <v>Wydział Nadzoru Urzšdzeń Blokowych</v>
          </cell>
          <cell r="M814">
            <v>1030</v>
          </cell>
          <cell r="N814" t="str">
            <v>030302</v>
          </cell>
          <cell r="O814" t="str">
            <v>EII,EIII Kotłownia- kocioł nr.2</v>
          </cell>
          <cell r="P814" t="str">
            <v>03/2</v>
          </cell>
          <cell r="Q814">
            <v>117831088.19</v>
          </cell>
          <cell r="R814">
            <v>27405881.82</v>
          </cell>
          <cell r="S814">
            <v>2945772.48</v>
          </cell>
          <cell r="T814">
            <v>30351654.300000001</v>
          </cell>
          <cell r="U814">
            <v>87479433.890000001</v>
          </cell>
        </row>
        <row r="815">
          <cell r="A815" t="str">
            <v>31152245</v>
          </cell>
          <cell r="B815">
            <v>2005</v>
          </cell>
          <cell r="C815">
            <v>12</v>
          </cell>
          <cell r="D815" t="str">
            <v>3</v>
          </cell>
          <cell r="E815" t="str">
            <v>Kocioł parowy nr 4.</v>
          </cell>
          <cell r="F815" t="str">
            <v>Aktywny</v>
          </cell>
          <cell r="G815" t="str">
            <v>B-LIN-L-6.00</v>
          </cell>
          <cell r="I815">
            <v>28460</v>
          </cell>
          <cell r="J815" t="str">
            <v>BILANSOWE</v>
          </cell>
          <cell r="K815" t="str">
            <v>417</v>
          </cell>
          <cell r="L815" t="str">
            <v>Wydział Nadzoru Urzšdzeń Blokowych</v>
          </cell>
          <cell r="M815">
            <v>1030</v>
          </cell>
          <cell r="N815" t="str">
            <v>030304</v>
          </cell>
          <cell r="O815" t="str">
            <v>EII,EIII Kotłownia- kocioł nr.4</v>
          </cell>
          <cell r="P815" t="str">
            <v>03/2</v>
          </cell>
          <cell r="Q815">
            <v>27527584.16</v>
          </cell>
          <cell r="R815">
            <v>27527584.16</v>
          </cell>
          <cell r="S815">
            <v>0</v>
          </cell>
          <cell r="T815">
            <v>27527584.16</v>
          </cell>
          <cell r="U815">
            <v>0</v>
          </cell>
        </row>
        <row r="816">
          <cell r="A816" t="str">
            <v>31152246</v>
          </cell>
          <cell r="B816">
            <v>2005</v>
          </cell>
          <cell r="C816">
            <v>12</v>
          </cell>
          <cell r="D816" t="str">
            <v>3</v>
          </cell>
          <cell r="E816" t="str">
            <v>Kocioł parowy nr 5.</v>
          </cell>
          <cell r="F816" t="str">
            <v>Aktywny</v>
          </cell>
          <cell r="G816" t="str">
            <v>B-LIN-L-6.00</v>
          </cell>
          <cell r="I816">
            <v>28460</v>
          </cell>
          <cell r="J816" t="str">
            <v>BILANSOWE</v>
          </cell>
          <cell r="K816" t="str">
            <v>417</v>
          </cell>
          <cell r="L816" t="str">
            <v>Wydział Nadzoru Urzšdzeń Blokowych</v>
          </cell>
          <cell r="M816">
            <v>1030</v>
          </cell>
          <cell r="N816" t="str">
            <v>010305</v>
          </cell>
          <cell r="O816" t="str">
            <v>EII  Kotłownia- kocioł nr.5 - e</v>
          </cell>
          <cell r="P816" t="str">
            <v>03/2</v>
          </cell>
          <cell r="Q816">
            <v>27816850.07</v>
          </cell>
          <cell r="R816">
            <v>27816850.07</v>
          </cell>
          <cell r="S816">
            <v>0</v>
          </cell>
          <cell r="T816">
            <v>27816850.07</v>
          </cell>
          <cell r="U816">
            <v>0</v>
          </cell>
        </row>
        <row r="817">
          <cell r="A817" t="str">
            <v>32054968</v>
          </cell>
          <cell r="B817">
            <v>2005</v>
          </cell>
          <cell r="C817">
            <v>12</v>
          </cell>
          <cell r="D817" t="str">
            <v>3</v>
          </cell>
          <cell r="E817" t="str">
            <v>Turbina ciepłowniczo-kondensacyjna.</v>
          </cell>
          <cell r="F817" t="str">
            <v>Aktywny</v>
          </cell>
          <cell r="G817" t="str">
            <v>B-LIN-L-1.70</v>
          </cell>
          <cell r="I817">
            <v>34851</v>
          </cell>
          <cell r="J817" t="str">
            <v>BILANSOWE</v>
          </cell>
          <cell r="K817" t="str">
            <v>915</v>
          </cell>
          <cell r="L817" t="str">
            <v>Oddział Ruchu</v>
          </cell>
          <cell r="M817">
            <v>1030</v>
          </cell>
          <cell r="N817" t="str">
            <v>030601</v>
          </cell>
          <cell r="O817" t="str">
            <v>EII Maszynownia - turb. nr.1 - wsp.</v>
          </cell>
          <cell r="P817" t="str">
            <v>03/2</v>
          </cell>
          <cell r="Q817">
            <v>13118942.34</v>
          </cell>
          <cell r="R817">
            <v>6335442.2400000002</v>
          </cell>
          <cell r="S817">
            <v>223022.52</v>
          </cell>
          <cell r="T817">
            <v>6558464.7599999998</v>
          </cell>
          <cell r="U817">
            <v>6560477.5800000001</v>
          </cell>
        </row>
        <row r="818">
          <cell r="A818" t="str">
            <v>34000086</v>
          </cell>
          <cell r="B818">
            <v>2005</v>
          </cell>
          <cell r="C818">
            <v>12</v>
          </cell>
          <cell r="D818" t="str">
            <v>3</v>
          </cell>
          <cell r="E818" t="str">
            <v>Turbozespół nr 1</v>
          </cell>
          <cell r="F818" t="str">
            <v>Aktywny</v>
          </cell>
          <cell r="G818" t="str">
            <v>B-LIN-L-0.9</v>
          </cell>
          <cell r="I818">
            <v>28254</v>
          </cell>
          <cell r="J818" t="str">
            <v>BILANSOWE</v>
          </cell>
          <cell r="K818" t="str">
            <v>417</v>
          </cell>
          <cell r="L818" t="str">
            <v>Wydział Nadzoru Urzšdzeń Blokowych</v>
          </cell>
          <cell r="M818">
            <v>1030</v>
          </cell>
          <cell r="N818" t="str">
            <v>010601</v>
          </cell>
          <cell r="O818" t="str">
            <v>EII,EIII Maszynownia - turb. nr.1 -</v>
          </cell>
          <cell r="P818" t="str">
            <v>03/3</v>
          </cell>
          <cell r="Q818">
            <v>95148797.280000001</v>
          </cell>
          <cell r="R818">
            <v>79006554.540000007</v>
          </cell>
          <cell r="S818">
            <v>856339.2</v>
          </cell>
          <cell r="T818">
            <v>79862893.739999995</v>
          </cell>
          <cell r="U818">
            <v>15285903.539999999</v>
          </cell>
        </row>
        <row r="819">
          <cell r="A819" t="str">
            <v>34000087</v>
          </cell>
          <cell r="B819">
            <v>2005</v>
          </cell>
          <cell r="C819">
            <v>12</v>
          </cell>
          <cell r="D819" t="str">
            <v>3</v>
          </cell>
          <cell r="E819" t="str">
            <v>Turbozespół nr 2</v>
          </cell>
          <cell r="F819" t="str">
            <v>Aktywny</v>
          </cell>
          <cell r="G819" t="str">
            <v>B-LIN-L-.60</v>
          </cell>
          <cell r="I819">
            <v>28306</v>
          </cell>
          <cell r="J819" t="str">
            <v>BILANSOWE</v>
          </cell>
          <cell r="K819" t="str">
            <v>417</v>
          </cell>
          <cell r="L819" t="str">
            <v>Wydział Nadzoru Urzšdzeń Blokowych</v>
          </cell>
          <cell r="M819">
            <v>1030</v>
          </cell>
          <cell r="N819" t="str">
            <v>010602</v>
          </cell>
          <cell r="O819" t="str">
            <v>EII,EIII Maszynownia - turb. nr 2 -</v>
          </cell>
          <cell r="P819" t="str">
            <v>03/3</v>
          </cell>
          <cell r="Q819">
            <v>95227809.379999995</v>
          </cell>
          <cell r="R819">
            <v>84146084.129999995</v>
          </cell>
          <cell r="S819">
            <v>418962.76</v>
          </cell>
          <cell r="T819">
            <v>84565046.890000001</v>
          </cell>
          <cell r="U819">
            <v>10662762.49</v>
          </cell>
        </row>
        <row r="820">
          <cell r="A820" t="str">
            <v>00090527</v>
          </cell>
          <cell r="B820">
            <v>2005</v>
          </cell>
          <cell r="C820">
            <v>12</v>
          </cell>
          <cell r="D820" t="str">
            <v>01</v>
          </cell>
          <cell r="E820" t="str">
            <v>Grunt pod pompowaniš nadbrzeżnš</v>
          </cell>
          <cell r="F820" t="str">
            <v>Aktywny</v>
          </cell>
          <cell r="G820" t="str">
            <v>B-LIN-L-20.00</v>
          </cell>
          <cell r="I820">
            <v>36525</v>
          </cell>
          <cell r="J820" t="str">
            <v>BILANSOWE</v>
          </cell>
          <cell r="K820" t="str">
            <v>415</v>
          </cell>
          <cell r="L820" t="str">
            <v>Wydział Nadzoru Mechanicznego Urzšdzeń Pozablokowych</v>
          </cell>
          <cell r="M820">
            <v>1001</v>
          </cell>
          <cell r="N820" t="str">
            <v>010120</v>
          </cell>
          <cell r="O820" t="str">
            <v>EII,EIII Pompownia</v>
          </cell>
          <cell r="P820" t="str">
            <v>03/2</v>
          </cell>
          <cell r="Q820">
            <v>58078.63</v>
          </cell>
          <cell r="R820">
            <v>58078.63</v>
          </cell>
          <cell r="S820">
            <v>0</v>
          </cell>
          <cell r="T820">
            <v>58078.63</v>
          </cell>
          <cell r="U820">
            <v>0</v>
          </cell>
        </row>
        <row r="821">
          <cell r="A821" t="str">
            <v>13200049</v>
          </cell>
          <cell r="B821">
            <v>2005</v>
          </cell>
          <cell r="C821">
            <v>12</v>
          </cell>
          <cell r="D821" t="str">
            <v>1</v>
          </cell>
          <cell r="E821" t="str">
            <v>Budynek magazynu głównego</v>
          </cell>
          <cell r="F821" t="str">
            <v>Aktywny</v>
          </cell>
          <cell r="G821" t="str">
            <v>B-LIN-L-2.20</v>
          </cell>
          <cell r="I821">
            <v>28252</v>
          </cell>
          <cell r="J821" t="str">
            <v>BILANSOWE</v>
          </cell>
          <cell r="K821" t="str">
            <v>471</v>
          </cell>
          <cell r="L821" t="str">
            <v>Wydział Logistyki Zaopatrzenia - Magazyn Nr 1</v>
          </cell>
          <cell r="M821">
            <v>1010</v>
          </cell>
          <cell r="N821" t="str">
            <v>212121</v>
          </cell>
          <cell r="O821" t="str">
            <v>EIII Magazyn 1</v>
          </cell>
          <cell r="P821" t="str">
            <v>03/3</v>
          </cell>
          <cell r="Q821">
            <v>2164344.2000000002</v>
          </cell>
          <cell r="R821">
            <v>1182659.3400000001</v>
          </cell>
          <cell r="S821">
            <v>47615.519999999997</v>
          </cell>
          <cell r="T821">
            <v>1230274.8600000001</v>
          </cell>
          <cell r="U821">
            <v>934069.34</v>
          </cell>
        </row>
        <row r="822">
          <cell r="A822" t="str">
            <v>29654418</v>
          </cell>
          <cell r="B822">
            <v>2005</v>
          </cell>
          <cell r="C822">
            <v>12</v>
          </cell>
          <cell r="D822" t="str">
            <v>2</v>
          </cell>
          <cell r="E822" t="str">
            <v>Podpory pod rurocigiem pulpy od pompowni bagrowej do punktu D.</v>
          </cell>
          <cell r="F822" t="str">
            <v>Aktywny</v>
          </cell>
          <cell r="G822" t="str">
            <v>B-LIN-L-4.00</v>
          </cell>
          <cell r="I822">
            <v>31747</v>
          </cell>
          <cell r="J822" t="str">
            <v>BILANSOWE</v>
          </cell>
          <cell r="K822" t="str">
            <v>415</v>
          </cell>
          <cell r="L822" t="str">
            <v>Wydział Nadzoru Mechanicznego Urzšdzeń Pozablokowych</v>
          </cell>
          <cell r="M822">
            <v>1020</v>
          </cell>
          <cell r="N822" t="str">
            <v>030410</v>
          </cell>
          <cell r="O822" t="str">
            <v>EII,EIII Wspólne odżuż. i odpop.</v>
          </cell>
          <cell r="P822" t="str">
            <v>03/2</v>
          </cell>
          <cell r="Q822">
            <v>2504991.7799999998</v>
          </cell>
          <cell r="R822">
            <v>1676812.76</v>
          </cell>
          <cell r="S822">
            <v>100199.52</v>
          </cell>
          <cell r="T822">
            <v>1777012.28</v>
          </cell>
          <cell r="U822">
            <v>727979.5</v>
          </cell>
        </row>
        <row r="823">
          <cell r="A823" t="str">
            <v>29900357</v>
          </cell>
          <cell r="B823">
            <v>2005</v>
          </cell>
          <cell r="C823">
            <v>12</v>
          </cell>
          <cell r="D823" t="str">
            <v>6</v>
          </cell>
          <cell r="E823" t="str">
            <v>Stacja wysyłkowa popiołu nr 1 i 2 - blok nr 3.</v>
          </cell>
          <cell r="F823" t="str">
            <v>Aktywny</v>
          </cell>
          <cell r="G823" t="str">
            <v>B-LIN-L-2.90</v>
          </cell>
          <cell r="I823">
            <v>34698</v>
          </cell>
          <cell r="J823" t="str">
            <v>BILANSOWE</v>
          </cell>
          <cell r="K823" t="str">
            <v>415</v>
          </cell>
          <cell r="L823" t="str">
            <v>Wydział Nadzoru Mechanicznego Urzšdzeń Pozablokowych</v>
          </cell>
          <cell r="M823">
            <v>1060</v>
          </cell>
          <cell r="N823" t="str">
            <v>030420</v>
          </cell>
          <cell r="O823" t="str">
            <v>EII,EIII Suche odpopielanie</v>
          </cell>
          <cell r="P823" t="str">
            <v>03/3</v>
          </cell>
          <cell r="Q823">
            <v>1738110.65</v>
          </cell>
          <cell r="R823">
            <v>684815.33</v>
          </cell>
          <cell r="S823">
            <v>50405.279999999999</v>
          </cell>
          <cell r="T823">
            <v>735220.61</v>
          </cell>
          <cell r="U823">
            <v>1002890.04</v>
          </cell>
        </row>
        <row r="824">
          <cell r="A824" t="str">
            <v>13403616</v>
          </cell>
          <cell r="B824">
            <v>2005</v>
          </cell>
          <cell r="C824">
            <v>12</v>
          </cell>
          <cell r="D824" t="str">
            <v>1</v>
          </cell>
          <cell r="E824" t="str">
            <v>Budynek magazynu gipsu</v>
          </cell>
          <cell r="F824" t="str">
            <v>Aktywny</v>
          </cell>
          <cell r="G824" t="str">
            <v>B-LIN-L-3.60</v>
          </cell>
          <cell r="I824">
            <v>35245</v>
          </cell>
          <cell r="J824" t="str">
            <v>BILANSOWE</v>
          </cell>
          <cell r="K824" t="str">
            <v>415</v>
          </cell>
          <cell r="L824" t="str">
            <v>Wydział Nadzoru Mechanicznego Urzšdzeń Pozablokowych</v>
          </cell>
          <cell r="M824">
            <v>1010</v>
          </cell>
          <cell r="N824" t="str">
            <v>030500</v>
          </cell>
          <cell r="O824" t="str">
            <v>EIII Instalacja Odsiarczania Spalin</v>
          </cell>
          <cell r="P824" t="str">
            <v>03/3</v>
          </cell>
          <cell r="Q824">
            <v>13124442.310000001</v>
          </cell>
          <cell r="R824">
            <v>3337177.48</v>
          </cell>
          <cell r="S824">
            <v>472479.96</v>
          </cell>
          <cell r="T824">
            <v>3809657.44</v>
          </cell>
          <cell r="U824">
            <v>9314784.8699999992</v>
          </cell>
        </row>
        <row r="825">
          <cell r="A825" t="str">
            <v>14200060</v>
          </cell>
          <cell r="B825">
            <v>2005</v>
          </cell>
          <cell r="C825">
            <v>12</v>
          </cell>
          <cell r="D825" t="str">
            <v>1</v>
          </cell>
          <cell r="E825" t="str">
            <v>Budynek usług technicznych (BUT).</v>
          </cell>
          <cell r="F825" t="str">
            <v>Aktywny</v>
          </cell>
          <cell r="G825" t="str">
            <v>B-LIN-L-2.90</v>
          </cell>
          <cell r="I825">
            <v>28763</v>
          </cell>
          <cell r="J825" t="str">
            <v>BILANSOWE</v>
          </cell>
          <cell r="K825" t="str">
            <v>813</v>
          </cell>
          <cell r="L825" t="str">
            <v>Wydział Gospodarczy</v>
          </cell>
          <cell r="M825">
            <v>1010</v>
          </cell>
          <cell r="N825" t="str">
            <v>212132</v>
          </cell>
          <cell r="O825" t="str">
            <v>EII,EIII Budynek Usług Technicznych</v>
          </cell>
          <cell r="P825" t="str">
            <v>03/3</v>
          </cell>
          <cell r="Q825">
            <v>2068325.68</v>
          </cell>
          <cell r="R825">
            <v>810407.08</v>
          </cell>
          <cell r="S825">
            <v>59981.52</v>
          </cell>
          <cell r="T825">
            <v>870388.6</v>
          </cell>
          <cell r="U825">
            <v>1197937.08</v>
          </cell>
        </row>
        <row r="826">
          <cell r="A826" t="str">
            <v>65306194</v>
          </cell>
          <cell r="B826">
            <v>2005</v>
          </cell>
          <cell r="C826">
            <v>12</v>
          </cell>
          <cell r="D826" t="str">
            <v>6</v>
          </cell>
          <cell r="E826" t="str">
            <v>Instalacja nawiewno-wywiewna - budynku głównego dla potrzeb kotłowni El.II</v>
          </cell>
          <cell r="F826" t="str">
            <v>Aktywny</v>
          </cell>
          <cell r="G826" t="str">
            <v>B-LIN-L-2.10</v>
          </cell>
          <cell r="I826">
            <v>36516</v>
          </cell>
          <cell r="J826" t="str">
            <v>BILANSOWE</v>
          </cell>
          <cell r="K826" t="str">
            <v>915</v>
          </cell>
          <cell r="L826" t="str">
            <v>Oddział Ruchu</v>
          </cell>
          <cell r="M826">
            <v>1060</v>
          </cell>
          <cell r="N826" t="str">
            <v>030313</v>
          </cell>
          <cell r="O826" t="str">
            <v>EII Budynek kotłowni</v>
          </cell>
          <cell r="P826" t="str">
            <v>03/2</v>
          </cell>
          <cell r="Q826">
            <v>2148373.34</v>
          </cell>
          <cell r="R826">
            <v>720137.82</v>
          </cell>
          <cell r="S826">
            <v>45115.8</v>
          </cell>
          <cell r="T826">
            <v>765253.62</v>
          </cell>
          <cell r="U826">
            <v>1383119.72</v>
          </cell>
        </row>
        <row r="827">
          <cell r="A827" t="str">
            <v>63000836</v>
          </cell>
          <cell r="B827">
            <v>2005</v>
          </cell>
          <cell r="C827">
            <v>12</v>
          </cell>
          <cell r="D827" t="str">
            <v>6</v>
          </cell>
          <cell r="E827" t="str">
            <v>Transformator 3AT</v>
          </cell>
          <cell r="F827" t="str">
            <v>Aktywny</v>
          </cell>
          <cell r="G827" t="str">
            <v>B-LIN-L-.60</v>
          </cell>
          <cell r="I827">
            <v>28425</v>
          </cell>
          <cell r="J827" t="str">
            <v>BILANSOWE</v>
          </cell>
          <cell r="K827" t="str">
            <v>416</v>
          </cell>
          <cell r="L827" t="str">
            <v>Wydział Nadzoru Urzšdzeń Elektrycznych</v>
          </cell>
          <cell r="M827">
            <v>1060</v>
          </cell>
          <cell r="N827" t="str">
            <v>010603</v>
          </cell>
          <cell r="O827" t="str">
            <v>EII,EIII Maszynownia - turb. nr.3 -</v>
          </cell>
          <cell r="P827" t="str">
            <v>03/3</v>
          </cell>
          <cell r="Q827">
            <v>3605622.96</v>
          </cell>
          <cell r="R827">
            <v>3195882.96</v>
          </cell>
          <cell r="S827">
            <v>21633.72</v>
          </cell>
          <cell r="T827">
            <v>3217516.68</v>
          </cell>
          <cell r="U827">
            <v>388106.28</v>
          </cell>
        </row>
        <row r="828">
          <cell r="A828" t="str">
            <v>49203655</v>
          </cell>
          <cell r="B828">
            <v>2005</v>
          </cell>
          <cell r="C828">
            <v>12</v>
          </cell>
          <cell r="D828" t="str">
            <v>4</v>
          </cell>
          <cell r="E828" t="str">
            <v>Systemy sterowania I.O.S.z szafami (zabezpieczeń Jansena)</v>
          </cell>
          <cell r="F828" t="str">
            <v>Aktywny</v>
          </cell>
          <cell r="G828" t="str">
            <v>B-DEG-D-17.00*2</v>
          </cell>
          <cell r="I828">
            <v>35240</v>
          </cell>
          <cell r="J828" t="str">
            <v>BILANSOWE</v>
          </cell>
          <cell r="K828" t="str">
            <v>416</v>
          </cell>
          <cell r="L828" t="str">
            <v>Wydział Nadzoru Urzšdzeń Elektrycznych</v>
          </cell>
          <cell r="M828">
            <v>1040</v>
          </cell>
          <cell r="N828" t="str">
            <v>030500</v>
          </cell>
          <cell r="O828" t="str">
            <v>EIII Instalacja Odsiarczania Spalin</v>
          </cell>
          <cell r="P828" t="str">
            <v>03/3</v>
          </cell>
          <cell r="Q828">
            <v>14914906.24</v>
          </cell>
          <cell r="R828">
            <v>14914906.24</v>
          </cell>
          <cell r="S828">
            <v>0</v>
          </cell>
          <cell r="T828">
            <v>14914906.24</v>
          </cell>
          <cell r="U828">
            <v>0</v>
          </cell>
        </row>
        <row r="829">
          <cell r="A829" t="str">
            <v>49204927</v>
          </cell>
          <cell r="B829">
            <v>2005</v>
          </cell>
          <cell r="C829">
            <v>12</v>
          </cell>
          <cell r="D829" t="str">
            <v>4</v>
          </cell>
          <cell r="E829" t="str">
            <v>System sterowania PRO CONTROL</v>
          </cell>
          <cell r="F829" t="str">
            <v>Aktywny</v>
          </cell>
          <cell r="G829" t="str">
            <v>B-DEG-D-17.00*2</v>
          </cell>
          <cell r="I829">
            <v>35949</v>
          </cell>
          <cell r="J829" t="str">
            <v>BILANSOWE</v>
          </cell>
          <cell r="K829" t="str">
            <v>915</v>
          </cell>
          <cell r="L829" t="str">
            <v>Oddział Ruchu</v>
          </cell>
          <cell r="M829">
            <v>1040</v>
          </cell>
          <cell r="N829" t="str">
            <v>030602</v>
          </cell>
          <cell r="O829" t="str">
            <v>EII Maszynownia - turb. nr 2 -wsp.</v>
          </cell>
          <cell r="P829" t="str">
            <v>03/2</v>
          </cell>
          <cell r="Q829">
            <v>4367503.53</v>
          </cell>
          <cell r="R829">
            <v>4367503.53</v>
          </cell>
          <cell r="S829">
            <v>0</v>
          </cell>
          <cell r="T829">
            <v>4367503.53</v>
          </cell>
          <cell r="U829">
            <v>0</v>
          </cell>
        </row>
        <row r="830">
          <cell r="A830" t="str">
            <v>49204950</v>
          </cell>
          <cell r="B830">
            <v>2005</v>
          </cell>
          <cell r="C830">
            <v>12</v>
          </cell>
          <cell r="D830" t="str">
            <v>4</v>
          </cell>
          <cell r="E830" t="str">
            <v>System sterowania PRO CONTROL bloku nr 5</v>
          </cell>
          <cell r="F830" t="str">
            <v>Aktywny</v>
          </cell>
          <cell r="G830" t="str">
            <v>B-DEG-D-17.00*2</v>
          </cell>
          <cell r="I830">
            <v>35915</v>
          </cell>
          <cell r="J830" t="str">
            <v>BILANSOWE</v>
          </cell>
          <cell r="K830" t="str">
            <v>416</v>
          </cell>
          <cell r="L830" t="str">
            <v>Wydział Nadzoru Urzšdzeń Elektrycznych</v>
          </cell>
          <cell r="M830">
            <v>1040</v>
          </cell>
          <cell r="N830" t="str">
            <v>010605</v>
          </cell>
          <cell r="O830" t="str">
            <v>EIII Maszynownia - turb. nr.5</v>
          </cell>
          <cell r="P830" t="str">
            <v>03/3</v>
          </cell>
          <cell r="Q830">
            <v>3096981.51</v>
          </cell>
          <cell r="R830">
            <v>3096981.51</v>
          </cell>
          <cell r="S830">
            <v>0</v>
          </cell>
          <cell r="T830">
            <v>3096981.51</v>
          </cell>
          <cell r="U830">
            <v>0</v>
          </cell>
        </row>
        <row r="831">
          <cell r="A831" t="str">
            <v>49204956</v>
          </cell>
          <cell r="B831">
            <v>2005</v>
          </cell>
          <cell r="C831">
            <v>12</v>
          </cell>
          <cell r="D831" t="str">
            <v>4</v>
          </cell>
          <cell r="E831" t="str">
            <v>Samodzielne urzšdzenia do automatycznej regulacji.bl.nr 5</v>
          </cell>
          <cell r="F831" t="str">
            <v>Aktywny</v>
          </cell>
          <cell r="G831" t="str">
            <v>B-LIN-L-0.8</v>
          </cell>
          <cell r="I831">
            <v>35915</v>
          </cell>
          <cell r="J831" t="str">
            <v>BILANSOWE</v>
          </cell>
          <cell r="K831" t="str">
            <v>416</v>
          </cell>
          <cell r="L831" t="str">
            <v>Wydział Nadzoru Urzšdzeń Elektrycznych</v>
          </cell>
          <cell r="M831">
            <v>1040</v>
          </cell>
          <cell r="N831" t="str">
            <v>010605</v>
          </cell>
          <cell r="O831" t="str">
            <v>EIII Maszynownia - turb. nr.5</v>
          </cell>
          <cell r="P831" t="str">
            <v>03/3</v>
          </cell>
          <cell r="Q831">
            <v>8072245.8399999999</v>
          </cell>
          <cell r="R831">
            <v>6744966.8899999997</v>
          </cell>
          <cell r="S831">
            <v>64578.239999999998</v>
          </cell>
          <cell r="T831">
            <v>6809545.1299999999</v>
          </cell>
          <cell r="U831">
            <v>1262700.71</v>
          </cell>
        </row>
        <row r="832">
          <cell r="A832" t="str">
            <v>49205505</v>
          </cell>
          <cell r="B832">
            <v>2005</v>
          </cell>
          <cell r="C832">
            <v>12</v>
          </cell>
          <cell r="D832" t="str">
            <v>4</v>
          </cell>
          <cell r="E832" t="str">
            <v>Samodzielne urzšdzenie do automatycznej regulacji procesu pracy bl. nr 3</v>
          </cell>
          <cell r="F832" t="str">
            <v>Aktywny</v>
          </cell>
          <cell r="G832" t="str">
            <v>B-LIN-L-.20</v>
          </cell>
          <cell r="I832">
            <v>36298</v>
          </cell>
          <cell r="J832" t="str">
            <v>BILANSOWE</v>
          </cell>
          <cell r="K832" t="str">
            <v>416</v>
          </cell>
          <cell r="L832" t="str">
            <v>Wydział Nadzoru Urzšdzeń Elektrycznych</v>
          </cell>
          <cell r="M832">
            <v>1040</v>
          </cell>
          <cell r="N832" t="str">
            <v>010603</v>
          </cell>
          <cell r="O832" t="str">
            <v>EII,EIII Maszynownia - turb. nr.3 -</v>
          </cell>
          <cell r="P832" t="str">
            <v>03/3</v>
          </cell>
          <cell r="Q832">
            <v>8350154.1299999999</v>
          </cell>
          <cell r="R832">
            <v>8060320.7300000004</v>
          </cell>
          <cell r="S832">
            <v>16700.64</v>
          </cell>
          <cell r="T832">
            <v>8077021.3700000001</v>
          </cell>
          <cell r="U832">
            <v>273132.76</v>
          </cell>
        </row>
        <row r="833">
          <cell r="A833" t="str">
            <v>49205506</v>
          </cell>
          <cell r="B833">
            <v>2005</v>
          </cell>
          <cell r="C833">
            <v>12</v>
          </cell>
          <cell r="D833" t="str">
            <v>4</v>
          </cell>
          <cell r="E833" t="str">
            <v>System sterowania PROCONTROL bl. nr 3 El.III</v>
          </cell>
          <cell r="F833" t="str">
            <v>Aktywny</v>
          </cell>
          <cell r="G833" t="str">
            <v>B-LIN-L-0,1</v>
          </cell>
          <cell r="I833">
            <v>36298</v>
          </cell>
          <cell r="J833" t="str">
            <v>BILANSOWE</v>
          </cell>
          <cell r="K833" t="str">
            <v>416</v>
          </cell>
          <cell r="L833" t="str">
            <v>Wydział Nadzoru Urzšdzeń Elektrycznych</v>
          </cell>
          <cell r="M833">
            <v>1040</v>
          </cell>
          <cell r="N833" t="str">
            <v>010603</v>
          </cell>
          <cell r="O833" t="str">
            <v>EII,EIII Maszynownia - turb. nr.3 -</v>
          </cell>
          <cell r="P833" t="str">
            <v>03/3</v>
          </cell>
          <cell r="Q833">
            <v>4530093.22</v>
          </cell>
          <cell r="R833">
            <v>4418108.1399999997</v>
          </cell>
          <cell r="S833">
            <v>4529.88</v>
          </cell>
          <cell r="T833">
            <v>4422638.0199999996</v>
          </cell>
          <cell r="U833">
            <v>107455.2</v>
          </cell>
        </row>
        <row r="834">
          <cell r="A834" t="str">
            <v>49206092</v>
          </cell>
          <cell r="B834">
            <v>2005</v>
          </cell>
          <cell r="C834">
            <v>12</v>
          </cell>
          <cell r="D834" t="str">
            <v>4</v>
          </cell>
          <cell r="E834" t="str">
            <v>System sterowania dla K-3 - El.II.</v>
          </cell>
          <cell r="F834" t="str">
            <v>Aktywny</v>
          </cell>
          <cell r="G834" t="str">
            <v>B-DEG-D-17.00*2</v>
          </cell>
          <cell r="I834">
            <v>36468</v>
          </cell>
          <cell r="J834" t="str">
            <v>BILANSOWE</v>
          </cell>
          <cell r="K834" t="str">
            <v>915</v>
          </cell>
          <cell r="L834" t="str">
            <v>Oddział Ruchu</v>
          </cell>
          <cell r="M834">
            <v>1040</v>
          </cell>
          <cell r="N834" t="str">
            <v>030303</v>
          </cell>
          <cell r="O834" t="str">
            <v>EII,EIII Kotłownia- kocioł nr.3</v>
          </cell>
          <cell r="P834" t="str">
            <v>03/2</v>
          </cell>
          <cell r="Q834">
            <v>3260016.59</v>
          </cell>
          <cell r="R834">
            <v>3260016.59</v>
          </cell>
          <cell r="S834">
            <v>0</v>
          </cell>
          <cell r="T834">
            <v>3260016.59</v>
          </cell>
          <cell r="U834">
            <v>0</v>
          </cell>
        </row>
        <row r="835">
          <cell r="A835" t="str">
            <v>49206107</v>
          </cell>
          <cell r="B835">
            <v>2005</v>
          </cell>
          <cell r="C835">
            <v>12</v>
          </cell>
          <cell r="D835" t="str">
            <v>4</v>
          </cell>
          <cell r="E835" t="str">
            <v>System sterowania dla K-2 - El.II.</v>
          </cell>
          <cell r="F835" t="str">
            <v>Aktywny</v>
          </cell>
          <cell r="G835" t="str">
            <v>B-DEG-D-17.00*2</v>
          </cell>
          <cell r="I835">
            <v>36480</v>
          </cell>
          <cell r="J835" t="str">
            <v>BILANSOWE</v>
          </cell>
          <cell r="K835" t="str">
            <v>915</v>
          </cell>
          <cell r="L835" t="str">
            <v>Oddział Ruchu</v>
          </cell>
          <cell r="M835">
            <v>1040</v>
          </cell>
          <cell r="N835" t="str">
            <v>030302</v>
          </cell>
          <cell r="O835" t="str">
            <v>EII,EIII Kotłownia- kocioł nr.2</v>
          </cell>
          <cell r="P835" t="str">
            <v>03/2</v>
          </cell>
          <cell r="Q835">
            <v>4404651.6900000004</v>
          </cell>
          <cell r="R835">
            <v>4404651.6900000004</v>
          </cell>
          <cell r="S835">
            <v>0</v>
          </cell>
          <cell r="T835">
            <v>4404651.6900000004</v>
          </cell>
          <cell r="U835">
            <v>0</v>
          </cell>
        </row>
        <row r="836">
          <cell r="A836" t="str">
            <v>49207205</v>
          </cell>
          <cell r="B836">
            <v>2005</v>
          </cell>
          <cell r="C836">
            <v>12</v>
          </cell>
          <cell r="D836" t="str">
            <v>4</v>
          </cell>
          <cell r="E836" t="str">
            <v>Samodzielne urzšdzenia do automatycznej regulacji i sterowania procesami pracy bl.energ.nr 1 EJ III.</v>
          </cell>
          <cell r="F836" t="str">
            <v>Aktywny</v>
          </cell>
          <cell r="G836" t="str">
            <v>B-LIN-L-4.00</v>
          </cell>
          <cell r="H836">
            <v>37350</v>
          </cell>
          <cell r="I836">
            <v>37346</v>
          </cell>
          <cell r="J836" t="str">
            <v>BILANSOWE</v>
          </cell>
          <cell r="K836" t="str">
            <v>416</v>
          </cell>
          <cell r="L836" t="str">
            <v>Wydział Nadzoru Urzšdzeń Elektrycznych</v>
          </cell>
          <cell r="M836">
            <v>1040</v>
          </cell>
          <cell r="N836" t="str">
            <v>010601</v>
          </cell>
          <cell r="O836" t="str">
            <v>EII,EIII Maszynownia - turb. nr.1 -</v>
          </cell>
          <cell r="P836" t="str">
            <v>03/3</v>
          </cell>
          <cell r="Q836">
            <v>14315135.810000001</v>
          </cell>
          <cell r="R836">
            <v>3335031.57</v>
          </cell>
          <cell r="S836">
            <v>572604.84</v>
          </cell>
          <cell r="T836">
            <v>3907636.41</v>
          </cell>
          <cell r="U836">
            <v>10407499.4</v>
          </cell>
        </row>
        <row r="837">
          <cell r="A837" t="str">
            <v>34000089</v>
          </cell>
          <cell r="B837">
            <v>2005</v>
          </cell>
          <cell r="C837">
            <v>12</v>
          </cell>
          <cell r="D837" t="str">
            <v>3</v>
          </cell>
          <cell r="E837" t="str">
            <v>Turbozespół nr 4</v>
          </cell>
          <cell r="F837" t="str">
            <v>Aktywny</v>
          </cell>
          <cell r="G837" t="str">
            <v>B-LIN-L-1.30</v>
          </cell>
          <cell r="I837">
            <v>28490</v>
          </cell>
          <cell r="J837" t="str">
            <v>BILANSOWE</v>
          </cell>
          <cell r="K837" t="str">
            <v>417</v>
          </cell>
          <cell r="L837" t="str">
            <v>Wydział Nadzoru Urzšdzeń Blokowych</v>
          </cell>
          <cell r="M837">
            <v>1030</v>
          </cell>
          <cell r="N837" t="str">
            <v>010604</v>
          </cell>
          <cell r="O837" t="str">
            <v>EIII Maszynownia - turb. nr.4 -</v>
          </cell>
          <cell r="P837" t="str">
            <v>03/3</v>
          </cell>
          <cell r="Q837">
            <v>95239388.290000007</v>
          </cell>
          <cell r="R837">
            <v>69711142.870000005</v>
          </cell>
          <cell r="S837">
            <v>1238108.28</v>
          </cell>
          <cell r="T837">
            <v>70949251.150000006</v>
          </cell>
          <cell r="U837">
            <v>24290137.140000001</v>
          </cell>
        </row>
        <row r="838">
          <cell r="A838" t="str">
            <v>65807244</v>
          </cell>
          <cell r="B838">
            <v>2005</v>
          </cell>
          <cell r="C838">
            <v>12</v>
          </cell>
          <cell r="D838" t="str">
            <v>6</v>
          </cell>
          <cell r="E838" t="str">
            <v>Zespół urzšdzeń do oczyszczania cieków - EJ II.</v>
          </cell>
          <cell r="F838" t="str">
            <v>Aktywny</v>
          </cell>
          <cell r="G838" t="str">
            <v>B-LIN-L-2.90</v>
          </cell>
          <cell r="H838">
            <v>37432</v>
          </cell>
          <cell r="I838">
            <v>37432</v>
          </cell>
          <cell r="J838" t="str">
            <v>BILANSOWE</v>
          </cell>
          <cell r="K838" t="str">
            <v>415</v>
          </cell>
          <cell r="L838" t="str">
            <v>Wydział Nadzoru Mechanicznego Urzšdzeń Pozablokowych</v>
          </cell>
          <cell r="M838">
            <v>1060</v>
          </cell>
          <cell r="N838" t="str">
            <v>030140</v>
          </cell>
          <cell r="O838" t="str">
            <v>EII,EIII Oczyszczalnia cieków</v>
          </cell>
          <cell r="P838" t="str">
            <v>03/2</v>
          </cell>
          <cell r="Q838">
            <v>13291089.699999999</v>
          </cell>
          <cell r="R838">
            <v>1435436.88</v>
          </cell>
          <cell r="S838">
            <v>385442.16</v>
          </cell>
          <cell r="T838">
            <v>1820879.04</v>
          </cell>
          <cell r="U838">
            <v>11470210.66</v>
          </cell>
        </row>
        <row r="839">
          <cell r="A839" t="str">
            <v>00090001</v>
          </cell>
          <cell r="B839">
            <v>2005</v>
          </cell>
          <cell r="C839">
            <v>12</v>
          </cell>
          <cell r="D839" t="str">
            <v>01</v>
          </cell>
          <cell r="E839" t="str">
            <v>Teren pod krytš pływalniš.</v>
          </cell>
          <cell r="F839" t="str">
            <v>Aktywny</v>
          </cell>
          <cell r="G839" t="str">
            <v>B-LIN-L-2.50</v>
          </cell>
          <cell r="H839">
            <v>37257</v>
          </cell>
          <cell r="I839">
            <v>37257</v>
          </cell>
          <cell r="J839" t="str">
            <v>BILANSOWE</v>
          </cell>
          <cell r="K839" t="str">
            <v>812</v>
          </cell>
          <cell r="L839" t="str">
            <v>Wydział Socjalny - Kryta Pływalnia</v>
          </cell>
          <cell r="M839">
            <v>1001</v>
          </cell>
          <cell r="N839" t="str">
            <v>414141</v>
          </cell>
          <cell r="O839" t="str">
            <v>EIII Obiekty sportowe-basen</v>
          </cell>
          <cell r="P839" t="str">
            <v>03/3</v>
          </cell>
          <cell r="Q839">
            <v>198463.86</v>
          </cell>
          <cell r="R839">
            <v>198463.86</v>
          </cell>
          <cell r="S839">
            <v>0</v>
          </cell>
          <cell r="T839">
            <v>198463.86</v>
          </cell>
          <cell r="U839">
            <v>0</v>
          </cell>
        </row>
        <row r="840">
          <cell r="A840" t="str">
            <v>00090002</v>
          </cell>
          <cell r="B840">
            <v>2005</v>
          </cell>
          <cell r="C840">
            <v>12</v>
          </cell>
          <cell r="D840" t="str">
            <v>01</v>
          </cell>
          <cell r="E840" t="str">
            <v>Teren pod kanał wodny</v>
          </cell>
          <cell r="F840" t="str">
            <v>Aktywny</v>
          </cell>
          <cell r="G840" t="str">
            <v>B-LIN-L-2.50</v>
          </cell>
          <cell r="H840">
            <v>37257</v>
          </cell>
          <cell r="I840">
            <v>37257</v>
          </cell>
          <cell r="J840" t="str">
            <v>BILANSOWE</v>
          </cell>
          <cell r="K840" t="str">
            <v>415</v>
          </cell>
          <cell r="L840" t="str">
            <v>Wydział Nadzoru Mechanicznego Urzšdzeń Pozablokowych</v>
          </cell>
          <cell r="M840">
            <v>1001</v>
          </cell>
          <cell r="N840" t="str">
            <v>010110</v>
          </cell>
          <cell r="O840" t="str">
            <v>EII,EIII Dekarbonizacja wody</v>
          </cell>
          <cell r="P840" t="str">
            <v>03/2</v>
          </cell>
          <cell r="Q840">
            <v>94814.95</v>
          </cell>
          <cell r="R840">
            <v>7111.08</v>
          </cell>
          <cell r="S840">
            <v>2370.36</v>
          </cell>
          <cell r="T840">
            <v>9481.44</v>
          </cell>
          <cell r="U840">
            <v>85333.51</v>
          </cell>
        </row>
        <row r="841">
          <cell r="A841" t="str">
            <v>00090003</v>
          </cell>
          <cell r="B841">
            <v>2005</v>
          </cell>
          <cell r="C841">
            <v>12</v>
          </cell>
          <cell r="D841" t="str">
            <v>01</v>
          </cell>
          <cell r="E841" t="str">
            <v>Kanał z oczyszczalni cieków</v>
          </cell>
          <cell r="F841" t="str">
            <v>Aktywny</v>
          </cell>
          <cell r="G841" t="str">
            <v>B-LIN-L-2.50</v>
          </cell>
          <cell r="H841">
            <v>37257</v>
          </cell>
          <cell r="I841">
            <v>37257</v>
          </cell>
          <cell r="J841" t="str">
            <v>BILANSOWE</v>
          </cell>
          <cell r="K841" t="str">
            <v>415</v>
          </cell>
          <cell r="L841" t="str">
            <v>Wydział Nadzoru Mechanicznego Urzšdzeń Pozablokowych</v>
          </cell>
          <cell r="M841">
            <v>1001</v>
          </cell>
          <cell r="N841" t="str">
            <v>030140</v>
          </cell>
          <cell r="O841" t="str">
            <v>EII,EIII Oczyszczalnia cieków</v>
          </cell>
          <cell r="P841" t="str">
            <v>03/3</v>
          </cell>
          <cell r="Q841">
            <v>64141.18</v>
          </cell>
          <cell r="R841">
            <v>4810.68</v>
          </cell>
          <cell r="S841">
            <v>1603.56</v>
          </cell>
          <cell r="T841">
            <v>6414.24</v>
          </cell>
          <cell r="U841">
            <v>57726.94</v>
          </cell>
        </row>
        <row r="842">
          <cell r="A842" t="str">
            <v>00090004</v>
          </cell>
          <cell r="B842">
            <v>2005</v>
          </cell>
          <cell r="C842">
            <v>12</v>
          </cell>
          <cell r="D842" t="str">
            <v>01</v>
          </cell>
          <cell r="E842" t="str">
            <v>Nieużytki nieuzbrojone</v>
          </cell>
          <cell r="F842" t="str">
            <v>Aktywny</v>
          </cell>
          <cell r="G842" t="str">
            <v>B-LIN-L-2.50</v>
          </cell>
          <cell r="H842">
            <v>37257</v>
          </cell>
          <cell r="I842">
            <v>37257</v>
          </cell>
          <cell r="J842" t="str">
            <v>BILANSOWE</v>
          </cell>
          <cell r="K842" t="str">
            <v>813</v>
          </cell>
          <cell r="L842" t="str">
            <v>Wydział Gospodarczy</v>
          </cell>
          <cell r="M842">
            <v>1001</v>
          </cell>
          <cell r="N842" t="str">
            <v>212190</v>
          </cell>
          <cell r="O842" t="str">
            <v>EII,EIII Poz. koszty ogólnoprod.</v>
          </cell>
          <cell r="P842" t="str">
            <v>03/2</v>
          </cell>
          <cell r="Q842">
            <v>80978.42</v>
          </cell>
          <cell r="R842">
            <v>6073.2</v>
          </cell>
          <cell r="S842">
            <v>2024.4</v>
          </cell>
          <cell r="T842">
            <v>8097.6</v>
          </cell>
          <cell r="U842">
            <v>72880.820000000007</v>
          </cell>
        </row>
        <row r="843">
          <cell r="A843" t="str">
            <v>00090005</v>
          </cell>
          <cell r="B843">
            <v>2005</v>
          </cell>
          <cell r="C843">
            <v>12</v>
          </cell>
          <cell r="D843" t="str">
            <v>01</v>
          </cell>
          <cell r="E843" t="str">
            <v>Oczyszczallnia cieków</v>
          </cell>
          <cell r="F843" t="str">
            <v>Aktywny</v>
          </cell>
          <cell r="G843" t="str">
            <v>B-LIN-L-2.50</v>
          </cell>
          <cell r="H843">
            <v>37257</v>
          </cell>
          <cell r="I843">
            <v>37257</v>
          </cell>
          <cell r="J843" t="str">
            <v>BILANSOWE</v>
          </cell>
          <cell r="K843" t="str">
            <v>415</v>
          </cell>
          <cell r="L843" t="str">
            <v>Wydział Nadzoru Mechanicznego Urzšdzeń Pozablokowych</v>
          </cell>
          <cell r="M843">
            <v>1001</v>
          </cell>
          <cell r="N843" t="str">
            <v>030140</v>
          </cell>
          <cell r="O843" t="str">
            <v>EII,EIII Oczyszczalnia cieków</v>
          </cell>
          <cell r="P843" t="str">
            <v>03/3</v>
          </cell>
          <cell r="Q843">
            <v>171569.75</v>
          </cell>
          <cell r="R843">
            <v>12867.84</v>
          </cell>
          <cell r="S843">
            <v>4289.28</v>
          </cell>
          <cell r="T843">
            <v>17157.12</v>
          </cell>
          <cell r="U843">
            <v>154412.63</v>
          </cell>
        </row>
        <row r="844">
          <cell r="A844" t="str">
            <v>00090006</v>
          </cell>
          <cell r="B844">
            <v>2005</v>
          </cell>
          <cell r="C844">
            <v>12</v>
          </cell>
          <cell r="D844" t="str">
            <v>01</v>
          </cell>
          <cell r="E844" t="str">
            <v>Teren główny EL III</v>
          </cell>
          <cell r="F844" t="str">
            <v>Aktywny</v>
          </cell>
          <cell r="G844" t="str">
            <v>B-LIN-L-4.20</v>
          </cell>
          <cell r="H844">
            <v>37257</v>
          </cell>
          <cell r="I844">
            <v>37257</v>
          </cell>
          <cell r="J844" t="str">
            <v>BILANSOWE</v>
          </cell>
          <cell r="K844" t="str">
            <v>300</v>
          </cell>
          <cell r="L844" t="str">
            <v>Główny Inżynier ds. Wytwarzania</v>
          </cell>
          <cell r="M844">
            <v>1001</v>
          </cell>
          <cell r="N844" t="str">
            <v>212190</v>
          </cell>
          <cell r="O844" t="str">
            <v>EII,EIII Poz. koszty ogólnoprod.</v>
          </cell>
          <cell r="P844" t="str">
            <v>03/3</v>
          </cell>
          <cell r="Q844">
            <v>4580697.6100000003</v>
          </cell>
          <cell r="R844">
            <v>604599.87</v>
          </cell>
          <cell r="S844">
            <v>192389.28</v>
          </cell>
          <cell r="T844">
            <v>796989.15</v>
          </cell>
          <cell r="U844">
            <v>3783708.46</v>
          </cell>
        </row>
        <row r="845">
          <cell r="A845" t="str">
            <v>00090007</v>
          </cell>
          <cell r="B845">
            <v>2005</v>
          </cell>
          <cell r="C845">
            <v>12</v>
          </cell>
          <cell r="D845" t="str">
            <v>01</v>
          </cell>
          <cell r="E845" t="str">
            <v>Droga dojazdowa (cz. ul. Promiennej)</v>
          </cell>
          <cell r="F845" t="str">
            <v>Aktywny</v>
          </cell>
          <cell r="G845" t="str">
            <v>B-LIN-L-2.50</v>
          </cell>
          <cell r="H845">
            <v>37257</v>
          </cell>
          <cell r="I845">
            <v>37257</v>
          </cell>
          <cell r="J845" t="str">
            <v>BILANSOWE</v>
          </cell>
          <cell r="K845" t="str">
            <v>813</v>
          </cell>
          <cell r="L845" t="str">
            <v>Wydział Gospodarczy</v>
          </cell>
          <cell r="M845">
            <v>1001</v>
          </cell>
          <cell r="N845" t="str">
            <v>212150</v>
          </cell>
          <cell r="O845" t="str">
            <v>EII,EIII Place, drogi, parkingi</v>
          </cell>
          <cell r="P845" t="str">
            <v>03/3</v>
          </cell>
          <cell r="Q845">
            <v>91100.2</v>
          </cell>
          <cell r="R845">
            <v>6832.44</v>
          </cell>
          <cell r="S845">
            <v>2277.48</v>
          </cell>
          <cell r="T845">
            <v>9109.92</v>
          </cell>
          <cell r="U845">
            <v>81990.28</v>
          </cell>
        </row>
        <row r="846">
          <cell r="A846" t="str">
            <v>00090009</v>
          </cell>
          <cell r="B846">
            <v>2005</v>
          </cell>
          <cell r="C846">
            <v>12</v>
          </cell>
          <cell r="D846" t="str">
            <v>01</v>
          </cell>
          <cell r="E846" t="str">
            <v>Tereny przemysłowe  E II- pole pomiarowe</v>
          </cell>
          <cell r="F846" t="str">
            <v>Aktywny</v>
          </cell>
          <cell r="G846" t="str">
            <v>B-LIN-L-2.50</v>
          </cell>
          <cell r="H846">
            <v>37257</v>
          </cell>
          <cell r="I846">
            <v>37257</v>
          </cell>
          <cell r="J846" t="str">
            <v>BILANSOWE</v>
          </cell>
          <cell r="K846" t="str">
            <v>910</v>
          </cell>
          <cell r="L846" t="str">
            <v>Główny Specjalista ds. Ruchu E II</v>
          </cell>
          <cell r="M846">
            <v>1001</v>
          </cell>
          <cell r="N846" t="str">
            <v>030140</v>
          </cell>
          <cell r="O846" t="str">
            <v>EII,EIII Oczyszczalnia cieków</v>
          </cell>
          <cell r="P846" t="str">
            <v>03/2</v>
          </cell>
          <cell r="Q846">
            <v>304400</v>
          </cell>
          <cell r="R846">
            <v>22830.12</v>
          </cell>
          <cell r="S846">
            <v>7610.04</v>
          </cell>
          <cell r="T846">
            <v>30440.16</v>
          </cell>
          <cell r="U846">
            <v>273959.84000000003</v>
          </cell>
        </row>
        <row r="847">
          <cell r="A847" t="str">
            <v>00090010</v>
          </cell>
          <cell r="B847">
            <v>2005</v>
          </cell>
          <cell r="C847">
            <v>12</v>
          </cell>
          <cell r="D847" t="str">
            <v>01</v>
          </cell>
          <cell r="E847" t="str">
            <v>Tereny przemysłowe  E II (firmy obce)</v>
          </cell>
          <cell r="F847" t="str">
            <v>Aktywny</v>
          </cell>
          <cell r="G847" t="str">
            <v>B-LIN-L-2.50</v>
          </cell>
          <cell r="H847">
            <v>37257</v>
          </cell>
          <cell r="I847">
            <v>37257</v>
          </cell>
          <cell r="J847" t="str">
            <v>BILANSOWE</v>
          </cell>
          <cell r="K847" t="str">
            <v>813</v>
          </cell>
          <cell r="L847" t="str">
            <v>Wydział Gospodarczy</v>
          </cell>
          <cell r="M847">
            <v>1001</v>
          </cell>
          <cell r="N847" t="str">
            <v>212140</v>
          </cell>
          <cell r="O847" t="str">
            <v>EII,EIII Lokale użytkowe wynajm.</v>
          </cell>
          <cell r="P847" t="str">
            <v>03/2</v>
          </cell>
          <cell r="Q847">
            <v>131058.4</v>
          </cell>
          <cell r="R847">
            <v>9829.44</v>
          </cell>
          <cell r="S847">
            <v>3276.48</v>
          </cell>
          <cell r="T847">
            <v>13105.92</v>
          </cell>
          <cell r="U847">
            <v>117952.48</v>
          </cell>
        </row>
        <row r="848">
          <cell r="A848" t="str">
            <v>00090020</v>
          </cell>
          <cell r="B848">
            <v>2005</v>
          </cell>
          <cell r="C848">
            <v>12</v>
          </cell>
          <cell r="D848" t="str">
            <v>01</v>
          </cell>
          <cell r="E848" t="str">
            <v xml:space="preserve"> Zaplecze techniczne</v>
          </cell>
          <cell r="F848" t="str">
            <v>Aktywny</v>
          </cell>
          <cell r="G848" t="str">
            <v>B-LIN-L-2.50</v>
          </cell>
          <cell r="H848">
            <v>37257</v>
          </cell>
          <cell r="I848">
            <v>37257</v>
          </cell>
          <cell r="J848" t="str">
            <v>BILANSOWE</v>
          </cell>
          <cell r="K848" t="str">
            <v>400</v>
          </cell>
          <cell r="L848" t="str">
            <v>Główny Inżynier ds. Wykonawstwa Remontów i Inwestycji</v>
          </cell>
          <cell r="M848">
            <v>1001</v>
          </cell>
          <cell r="N848" t="str">
            <v>212190</v>
          </cell>
          <cell r="O848" t="str">
            <v>EII,EIII Poz. koszty ogólnoprod.</v>
          </cell>
          <cell r="P848" t="str">
            <v>03/3</v>
          </cell>
          <cell r="Q848">
            <v>38289.06</v>
          </cell>
          <cell r="R848">
            <v>2871.72</v>
          </cell>
          <cell r="S848">
            <v>957.24</v>
          </cell>
          <cell r="T848">
            <v>3828.96</v>
          </cell>
          <cell r="U848">
            <v>34460.1</v>
          </cell>
        </row>
        <row r="849">
          <cell r="A849" t="str">
            <v>00090021</v>
          </cell>
          <cell r="B849">
            <v>2005</v>
          </cell>
          <cell r="C849">
            <v>12</v>
          </cell>
          <cell r="D849" t="str">
            <v>01</v>
          </cell>
          <cell r="E849" t="str">
            <v xml:space="preserve"> Teren EI  BZE</v>
          </cell>
          <cell r="F849" t="str">
            <v>Aktywny</v>
          </cell>
          <cell r="G849" t="str">
            <v>B-LIN-L-2.50</v>
          </cell>
          <cell r="H849">
            <v>37257</v>
          </cell>
          <cell r="I849">
            <v>37257</v>
          </cell>
          <cell r="J849" t="str">
            <v>BILANSOWE</v>
          </cell>
          <cell r="K849" t="str">
            <v>813</v>
          </cell>
          <cell r="L849" t="str">
            <v>Wydział Gospodarczy</v>
          </cell>
          <cell r="M849">
            <v>1001</v>
          </cell>
          <cell r="N849" t="str">
            <v>212140</v>
          </cell>
          <cell r="O849" t="str">
            <v>EII,EIII Lokale użytkowe wynajm.</v>
          </cell>
          <cell r="P849" t="str">
            <v>03/2</v>
          </cell>
          <cell r="Q849">
            <v>448</v>
          </cell>
          <cell r="R849">
            <v>33.479999999999997</v>
          </cell>
          <cell r="S849">
            <v>11.16</v>
          </cell>
          <cell r="T849">
            <v>44.64</v>
          </cell>
          <cell r="U849">
            <v>403.36</v>
          </cell>
        </row>
        <row r="850">
          <cell r="A850" t="str">
            <v>00090022</v>
          </cell>
          <cell r="B850">
            <v>2005</v>
          </cell>
          <cell r="C850">
            <v>12</v>
          </cell>
          <cell r="D850" t="str">
            <v>01</v>
          </cell>
          <cell r="E850" t="str">
            <v xml:space="preserve"> Teren EI  droga</v>
          </cell>
          <cell r="F850" t="str">
            <v>Aktywny</v>
          </cell>
          <cell r="G850" t="str">
            <v>B-LIN-L-2.50</v>
          </cell>
          <cell r="H850">
            <v>37257</v>
          </cell>
          <cell r="I850">
            <v>37257</v>
          </cell>
          <cell r="J850" t="str">
            <v>BILANSOWE</v>
          </cell>
          <cell r="K850" t="str">
            <v>813</v>
          </cell>
          <cell r="L850" t="str">
            <v>Wydział Gospodarczy</v>
          </cell>
          <cell r="M850">
            <v>1001</v>
          </cell>
          <cell r="N850" t="str">
            <v>212198</v>
          </cell>
          <cell r="O850" t="str">
            <v>EIII Obiekty na terenie Elektr. I</v>
          </cell>
          <cell r="P850" t="str">
            <v>03/2</v>
          </cell>
          <cell r="Q850">
            <v>13160</v>
          </cell>
          <cell r="R850">
            <v>987.12</v>
          </cell>
          <cell r="S850">
            <v>329.04</v>
          </cell>
          <cell r="T850">
            <v>1316.16</v>
          </cell>
          <cell r="U850">
            <v>11843.84</v>
          </cell>
        </row>
        <row r="851">
          <cell r="A851" t="str">
            <v>00090023</v>
          </cell>
          <cell r="B851">
            <v>2005</v>
          </cell>
          <cell r="C851">
            <v>12</v>
          </cell>
          <cell r="D851" t="str">
            <v>01</v>
          </cell>
          <cell r="E851" t="str">
            <v xml:space="preserve"> Teren E I</v>
          </cell>
          <cell r="F851" t="str">
            <v>Aktywny</v>
          </cell>
          <cell r="G851" t="str">
            <v>B-LIN-L-2.50</v>
          </cell>
          <cell r="H851">
            <v>37257</v>
          </cell>
          <cell r="I851">
            <v>37257</v>
          </cell>
          <cell r="J851" t="str">
            <v>BILANSOWE</v>
          </cell>
          <cell r="K851" t="str">
            <v>813</v>
          </cell>
          <cell r="L851" t="str">
            <v>Wydział Gospodarczy</v>
          </cell>
          <cell r="M851">
            <v>1001</v>
          </cell>
          <cell r="N851" t="str">
            <v>212198</v>
          </cell>
          <cell r="O851" t="str">
            <v>EIII Obiekty na terenie Elektr. I</v>
          </cell>
          <cell r="P851" t="str">
            <v>03/2</v>
          </cell>
          <cell r="Q851">
            <v>670454.4</v>
          </cell>
          <cell r="R851">
            <v>50284.08</v>
          </cell>
          <cell r="S851">
            <v>16761.36</v>
          </cell>
          <cell r="T851">
            <v>67045.440000000002</v>
          </cell>
          <cell r="U851">
            <v>603408.96</v>
          </cell>
        </row>
        <row r="852">
          <cell r="A852" t="str">
            <v>00090024</v>
          </cell>
          <cell r="B852">
            <v>2005</v>
          </cell>
          <cell r="C852">
            <v>12</v>
          </cell>
          <cell r="D852" t="str">
            <v>01</v>
          </cell>
          <cell r="E852" t="str">
            <v xml:space="preserve"> Ul. Kalinowa - 3 garaże</v>
          </cell>
          <cell r="F852" t="str">
            <v>Aktywny</v>
          </cell>
          <cell r="G852" t="str">
            <v>B-LIN-L-2.50</v>
          </cell>
          <cell r="H852">
            <v>37257</v>
          </cell>
          <cell r="I852">
            <v>37257</v>
          </cell>
          <cell r="J852" t="str">
            <v>BILANSOWE</v>
          </cell>
          <cell r="K852" t="str">
            <v>813</v>
          </cell>
          <cell r="L852" t="str">
            <v>Wydział Gospodarczy</v>
          </cell>
          <cell r="M852">
            <v>1001</v>
          </cell>
          <cell r="N852" t="str">
            <v>404018</v>
          </cell>
          <cell r="O852" t="str">
            <v>EII,EIII Garaże wynajmowane</v>
          </cell>
          <cell r="P852" t="str">
            <v>03/3</v>
          </cell>
          <cell r="Q852">
            <v>1084.8399999999999</v>
          </cell>
          <cell r="R852">
            <v>1084.8399999999999</v>
          </cell>
          <cell r="S852">
            <v>0</v>
          </cell>
          <cell r="T852">
            <v>1084.8399999999999</v>
          </cell>
          <cell r="U852">
            <v>0</v>
          </cell>
        </row>
        <row r="853">
          <cell r="A853" t="str">
            <v>00090025</v>
          </cell>
          <cell r="B853">
            <v>2005</v>
          </cell>
          <cell r="C853">
            <v>12</v>
          </cell>
          <cell r="D853" t="str">
            <v>01</v>
          </cell>
          <cell r="E853" t="str">
            <v xml:space="preserve"> Budynek mieszkalny  przy ul. Energetyków 9</v>
          </cell>
          <cell r="F853" t="str">
            <v>Aktywny</v>
          </cell>
          <cell r="G853" t="str">
            <v>B-LIN-L-2.50</v>
          </cell>
          <cell r="H853">
            <v>37257</v>
          </cell>
          <cell r="I853">
            <v>37257</v>
          </cell>
          <cell r="J853" t="str">
            <v>BILANSOWE</v>
          </cell>
          <cell r="K853" t="str">
            <v>813</v>
          </cell>
          <cell r="L853" t="str">
            <v>Wydział Gospodarczy</v>
          </cell>
          <cell r="M853">
            <v>1001</v>
          </cell>
          <cell r="N853" t="str">
            <v>404011</v>
          </cell>
          <cell r="O853" t="str">
            <v>EII,EIII Budynki mieszkalne</v>
          </cell>
          <cell r="P853" t="str">
            <v>03/2</v>
          </cell>
          <cell r="Q853">
            <v>2167.21</v>
          </cell>
          <cell r="R853">
            <v>2167.21</v>
          </cell>
          <cell r="S853">
            <v>0</v>
          </cell>
          <cell r="T853">
            <v>2167.21</v>
          </cell>
          <cell r="U853">
            <v>0</v>
          </cell>
        </row>
        <row r="854">
          <cell r="A854" t="str">
            <v>00090026</v>
          </cell>
          <cell r="B854">
            <v>2005</v>
          </cell>
          <cell r="C854">
            <v>12</v>
          </cell>
          <cell r="D854" t="str">
            <v>01</v>
          </cell>
          <cell r="E854" t="str">
            <v xml:space="preserve"> Budynek mieszkalny  przy ul. Energetyków 11- Koszarowiec</v>
          </cell>
          <cell r="F854" t="str">
            <v>Aktywny</v>
          </cell>
          <cell r="G854" t="str">
            <v>B-LIN-L-2.50</v>
          </cell>
          <cell r="H854">
            <v>37257</v>
          </cell>
          <cell r="I854">
            <v>37257</v>
          </cell>
          <cell r="J854" t="str">
            <v>BILANSOWE</v>
          </cell>
          <cell r="K854" t="str">
            <v>813</v>
          </cell>
          <cell r="L854" t="str">
            <v>Wydział Gospodarczy</v>
          </cell>
          <cell r="M854">
            <v>1001</v>
          </cell>
          <cell r="N854" t="str">
            <v>404011</v>
          </cell>
          <cell r="O854" t="str">
            <v>EII,EIII Budynki mieszkalne</v>
          </cell>
          <cell r="P854" t="str">
            <v>03/2</v>
          </cell>
          <cell r="Q854">
            <v>16617.919999999998</v>
          </cell>
          <cell r="R854">
            <v>16617.919999999998</v>
          </cell>
          <cell r="S854">
            <v>0</v>
          </cell>
          <cell r="T854">
            <v>16617.919999999998</v>
          </cell>
          <cell r="U854">
            <v>0</v>
          </cell>
        </row>
        <row r="855">
          <cell r="A855" t="str">
            <v>00090028</v>
          </cell>
          <cell r="B855">
            <v>2005</v>
          </cell>
          <cell r="C855">
            <v>12</v>
          </cell>
          <cell r="D855" t="str">
            <v>01</v>
          </cell>
          <cell r="E855" t="str">
            <v>Budynek mieszkalny przy ul. Katowickiej 6a</v>
          </cell>
          <cell r="F855" t="str">
            <v>Aktywny</v>
          </cell>
          <cell r="G855" t="str">
            <v>B-LIN-L-2.50</v>
          </cell>
          <cell r="H855">
            <v>37986</v>
          </cell>
          <cell r="I855">
            <v>37257</v>
          </cell>
          <cell r="J855" t="str">
            <v>BILANSOWE</v>
          </cell>
          <cell r="K855" t="str">
            <v>813</v>
          </cell>
          <cell r="L855" t="str">
            <v>Wydział Gospodarczy</v>
          </cell>
          <cell r="M855">
            <v>1001</v>
          </cell>
          <cell r="N855" t="str">
            <v>404011</v>
          </cell>
          <cell r="O855" t="str">
            <v>EII,EIII Budynki mieszkalne</v>
          </cell>
          <cell r="P855" t="str">
            <v>03/3</v>
          </cell>
          <cell r="Q855">
            <v>4431.7299999999996</v>
          </cell>
          <cell r="R855">
            <v>4431.7299999999996</v>
          </cell>
          <cell r="S855">
            <v>0</v>
          </cell>
          <cell r="T855">
            <v>4431.7299999999996</v>
          </cell>
          <cell r="U855">
            <v>0</v>
          </cell>
        </row>
        <row r="856">
          <cell r="A856" t="str">
            <v>00090029</v>
          </cell>
          <cell r="B856">
            <v>2005</v>
          </cell>
          <cell r="C856">
            <v>12</v>
          </cell>
          <cell r="D856" t="str">
            <v>01</v>
          </cell>
          <cell r="E856" t="str">
            <v>Budynek przy ul. Katowickiej 6a- klub Energetyk</v>
          </cell>
          <cell r="F856" t="str">
            <v>Aktywny</v>
          </cell>
          <cell r="G856" t="str">
            <v>B-LIN-L-2.50</v>
          </cell>
          <cell r="H856">
            <v>37257</v>
          </cell>
          <cell r="I856">
            <v>37257</v>
          </cell>
          <cell r="J856" t="str">
            <v>BILANSOWE</v>
          </cell>
          <cell r="K856" t="str">
            <v>813</v>
          </cell>
          <cell r="L856" t="str">
            <v>Wydział Gospodarczy</v>
          </cell>
          <cell r="M856">
            <v>1001</v>
          </cell>
          <cell r="N856" t="str">
            <v>404060</v>
          </cell>
          <cell r="O856" t="str">
            <v>EIII Klub "Energetyk"</v>
          </cell>
          <cell r="P856" t="str">
            <v>03/3</v>
          </cell>
          <cell r="Q856">
            <v>61240.95</v>
          </cell>
          <cell r="R856">
            <v>4593.24</v>
          </cell>
          <cell r="S856">
            <v>1531.08</v>
          </cell>
          <cell r="T856">
            <v>6124.32</v>
          </cell>
          <cell r="U856">
            <v>55116.63</v>
          </cell>
        </row>
        <row r="857">
          <cell r="A857" t="str">
            <v>00090034</v>
          </cell>
          <cell r="B857">
            <v>2005</v>
          </cell>
          <cell r="C857">
            <v>12</v>
          </cell>
          <cell r="D857" t="str">
            <v>01</v>
          </cell>
          <cell r="E857" t="str">
            <v>Budynek  mieszkalny przy  ul.Kalinowej 16</v>
          </cell>
          <cell r="F857" t="str">
            <v>Aktywny</v>
          </cell>
          <cell r="G857" t="str">
            <v>B-LIN-L-2.50</v>
          </cell>
          <cell r="H857">
            <v>37257</v>
          </cell>
          <cell r="I857">
            <v>37257</v>
          </cell>
          <cell r="J857" t="str">
            <v>BILANSOWE</v>
          </cell>
          <cell r="K857" t="str">
            <v>813</v>
          </cell>
          <cell r="L857" t="str">
            <v>Wydział Gospodarczy</v>
          </cell>
          <cell r="M857">
            <v>1001</v>
          </cell>
          <cell r="N857" t="str">
            <v>404011</v>
          </cell>
          <cell r="O857" t="str">
            <v>EII,EIII Budynki mieszkalne</v>
          </cell>
          <cell r="P857" t="str">
            <v>03/3</v>
          </cell>
          <cell r="Q857">
            <v>2552.69</v>
          </cell>
          <cell r="R857">
            <v>2552.69</v>
          </cell>
          <cell r="S857">
            <v>0</v>
          </cell>
          <cell r="T857">
            <v>2552.69</v>
          </cell>
          <cell r="U857">
            <v>0</v>
          </cell>
        </row>
        <row r="858">
          <cell r="A858" t="str">
            <v>00090035</v>
          </cell>
          <cell r="B858">
            <v>2005</v>
          </cell>
          <cell r="C858">
            <v>12</v>
          </cell>
          <cell r="D858" t="str">
            <v>01</v>
          </cell>
          <cell r="E858" t="str">
            <v>Budynek  mieszkalny przy  ul.Kalinowej 18</v>
          </cell>
          <cell r="F858" t="str">
            <v>Aktywny</v>
          </cell>
          <cell r="G858" t="str">
            <v>B-LIN-L-2.50</v>
          </cell>
          <cell r="H858">
            <v>37257</v>
          </cell>
          <cell r="I858">
            <v>37257</v>
          </cell>
          <cell r="J858" t="str">
            <v>BILANSOWE</v>
          </cell>
          <cell r="K858" t="str">
            <v>813</v>
          </cell>
          <cell r="L858" t="str">
            <v>Wydział Gospodarczy</v>
          </cell>
          <cell r="M858">
            <v>1001</v>
          </cell>
          <cell r="N858" t="str">
            <v>404011</v>
          </cell>
          <cell r="O858" t="str">
            <v>EII,EIII Budynki mieszkalne</v>
          </cell>
          <cell r="P858" t="str">
            <v>03/3</v>
          </cell>
          <cell r="Q858">
            <v>994.44</v>
          </cell>
          <cell r="R858">
            <v>994.44</v>
          </cell>
          <cell r="S858">
            <v>0</v>
          </cell>
          <cell r="T858">
            <v>994.44</v>
          </cell>
          <cell r="U858">
            <v>0</v>
          </cell>
        </row>
        <row r="859">
          <cell r="A859" t="str">
            <v>00090036</v>
          </cell>
          <cell r="B859">
            <v>2005</v>
          </cell>
          <cell r="C859">
            <v>12</v>
          </cell>
          <cell r="D859" t="str">
            <v>01</v>
          </cell>
          <cell r="E859" t="str">
            <v>Budynek  mieszkalny przy ul. Kalinowej 20</v>
          </cell>
          <cell r="F859" t="str">
            <v>Aktywny</v>
          </cell>
          <cell r="G859" t="str">
            <v>B-LIN-L-2.50</v>
          </cell>
          <cell r="H859">
            <v>37257</v>
          </cell>
          <cell r="I859">
            <v>37257</v>
          </cell>
          <cell r="J859" t="str">
            <v>BILANSOWE</v>
          </cell>
          <cell r="K859" t="str">
            <v>813</v>
          </cell>
          <cell r="L859" t="str">
            <v>Wydział Gospodarczy</v>
          </cell>
          <cell r="M859">
            <v>1001</v>
          </cell>
          <cell r="N859" t="str">
            <v>404011</v>
          </cell>
          <cell r="O859" t="str">
            <v>EII,EIII Budynki mieszkalne</v>
          </cell>
          <cell r="P859" t="str">
            <v>03/3</v>
          </cell>
          <cell r="Q859">
            <v>2925.56</v>
          </cell>
          <cell r="R859">
            <v>3260.04</v>
          </cell>
          <cell r="S859">
            <v>-334.48</v>
          </cell>
          <cell r="T859">
            <v>2925.56</v>
          </cell>
          <cell r="U859">
            <v>0</v>
          </cell>
        </row>
        <row r="860">
          <cell r="A860" t="str">
            <v>00090037</v>
          </cell>
          <cell r="B860">
            <v>2005</v>
          </cell>
          <cell r="C860">
            <v>12</v>
          </cell>
          <cell r="D860" t="str">
            <v>01</v>
          </cell>
          <cell r="E860" t="str">
            <v>Droga dojazdowa do "Domu  Działkowca"</v>
          </cell>
          <cell r="F860" t="str">
            <v>Aktywny</v>
          </cell>
          <cell r="G860" t="str">
            <v>B-LIN-L-2.50</v>
          </cell>
          <cell r="H860">
            <v>37257</v>
          </cell>
          <cell r="I860">
            <v>37257</v>
          </cell>
          <cell r="J860" t="str">
            <v>BILANSOWE</v>
          </cell>
          <cell r="K860" t="str">
            <v>813</v>
          </cell>
          <cell r="L860" t="str">
            <v>Wydział Gospodarczy</v>
          </cell>
          <cell r="M860">
            <v>1001</v>
          </cell>
          <cell r="N860" t="str">
            <v>414130</v>
          </cell>
          <cell r="O860" t="str">
            <v>EIII Kluby (Dom Działkowca)</v>
          </cell>
          <cell r="P860" t="str">
            <v>03/3</v>
          </cell>
          <cell r="Q860">
            <v>13740</v>
          </cell>
          <cell r="R860">
            <v>13740</v>
          </cell>
          <cell r="S860">
            <v>0</v>
          </cell>
          <cell r="T860">
            <v>13740</v>
          </cell>
          <cell r="U860">
            <v>0</v>
          </cell>
        </row>
        <row r="861">
          <cell r="A861" t="str">
            <v>00090038</v>
          </cell>
          <cell r="B861">
            <v>2005</v>
          </cell>
          <cell r="C861">
            <v>12</v>
          </cell>
          <cell r="D861" t="str">
            <v>01</v>
          </cell>
          <cell r="E861" t="str">
            <v>Tereny POD -Dom Działkowca</v>
          </cell>
          <cell r="F861" t="str">
            <v>Aktywny</v>
          </cell>
          <cell r="G861" t="str">
            <v>B-LIN-L-2.50</v>
          </cell>
          <cell r="H861">
            <v>37257</v>
          </cell>
          <cell r="I861">
            <v>37257</v>
          </cell>
          <cell r="J861" t="str">
            <v>BILANSOWE</v>
          </cell>
          <cell r="K861" t="str">
            <v>813</v>
          </cell>
          <cell r="L861" t="str">
            <v>Wydział Gospodarczy</v>
          </cell>
          <cell r="M861">
            <v>1001</v>
          </cell>
          <cell r="N861" t="str">
            <v>414130</v>
          </cell>
          <cell r="O861" t="str">
            <v>EIII Kluby (Dom Działkowca)</v>
          </cell>
          <cell r="P861" t="str">
            <v>03/3</v>
          </cell>
          <cell r="Q861">
            <v>22860</v>
          </cell>
          <cell r="R861">
            <v>22860</v>
          </cell>
          <cell r="S861">
            <v>0</v>
          </cell>
          <cell r="T861">
            <v>22860</v>
          </cell>
          <cell r="U861">
            <v>0</v>
          </cell>
        </row>
        <row r="862">
          <cell r="A862" t="str">
            <v>00090039</v>
          </cell>
          <cell r="B862">
            <v>2005</v>
          </cell>
          <cell r="C862">
            <v>12</v>
          </cell>
          <cell r="D862" t="str">
            <v>01</v>
          </cell>
          <cell r="E862" t="str">
            <v>Pompownia "Jęzor"  Sosnowiec</v>
          </cell>
          <cell r="F862" t="str">
            <v>Aktywny</v>
          </cell>
          <cell r="G862" t="str">
            <v>B-LIN-L-2.50</v>
          </cell>
          <cell r="H862">
            <v>37257</v>
          </cell>
          <cell r="I862">
            <v>37257</v>
          </cell>
          <cell r="J862" t="str">
            <v>BILANSOWE</v>
          </cell>
          <cell r="K862" t="str">
            <v>415</v>
          </cell>
          <cell r="L862" t="str">
            <v>Wydział Nadzoru Mechanicznego Urzšdzeń Pozablokowych</v>
          </cell>
          <cell r="M862">
            <v>1001</v>
          </cell>
          <cell r="N862" t="str">
            <v>010120</v>
          </cell>
          <cell r="O862" t="str">
            <v>EII,EIII Pompownia</v>
          </cell>
          <cell r="P862" t="str">
            <v>03/3</v>
          </cell>
          <cell r="Q862">
            <v>34945</v>
          </cell>
          <cell r="R862">
            <v>2620.8000000000002</v>
          </cell>
          <cell r="S862">
            <v>873.6</v>
          </cell>
          <cell r="T862">
            <v>3494.4</v>
          </cell>
          <cell r="U862">
            <v>31450.6</v>
          </cell>
        </row>
        <row r="863">
          <cell r="A863" t="str">
            <v>00090040</v>
          </cell>
          <cell r="B863">
            <v>2005</v>
          </cell>
          <cell r="C863">
            <v>12</v>
          </cell>
          <cell r="D863" t="str">
            <v>01</v>
          </cell>
          <cell r="E863" t="str">
            <v>Międzybrodzie Żywieckie  "Jawel"</v>
          </cell>
          <cell r="F863" t="str">
            <v>Aktywny</v>
          </cell>
          <cell r="G863" t="str">
            <v>B-LIN-L-2.50</v>
          </cell>
          <cell r="H863">
            <v>37621</v>
          </cell>
          <cell r="I863">
            <v>37257</v>
          </cell>
          <cell r="J863" t="str">
            <v>BILANSOWE</v>
          </cell>
          <cell r="K863" t="str">
            <v>850</v>
          </cell>
          <cell r="L863" t="str">
            <v>Wydział Socjalny - OSW w Międzybrodziu Żywieckim</v>
          </cell>
          <cell r="M863">
            <v>1001</v>
          </cell>
          <cell r="N863" t="str">
            <v>414111</v>
          </cell>
          <cell r="O863" t="str">
            <v>EII Orodek wczasowy - "JAWEL"</v>
          </cell>
          <cell r="P863" t="str">
            <v>03/2</v>
          </cell>
          <cell r="Q863">
            <v>51318</v>
          </cell>
          <cell r="R863">
            <v>51318</v>
          </cell>
          <cell r="S863">
            <v>0</v>
          </cell>
          <cell r="T863">
            <v>51318</v>
          </cell>
          <cell r="U863">
            <v>0</v>
          </cell>
        </row>
        <row r="864">
          <cell r="A864" t="str">
            <v>00090041</v>
          </cell>
          <cell r="B864">
            <v>2005</v>
          </cell>
          <cell r="C864">
            <v>12</v>
          </cell>
          <cell r="D864" t="str">
            <v>01</v>
          </cell>
          <cell r="E864" t="str">
            <v>Międzybrodzie Żywieckie "Trójka"</v>
          </cell>
          <cell r="F864" t="str">
            <v>Aktywny</v>
          </cell>
          <cell r="G864" t="str">
            <v>B-LIN-L-2.50</v>
          </cell>
          <cell r="H864">
            <v>37257</v>
          </cell>
          <cell r="I864">
            <v>37257</v>
          </cell>
          <cell r="J864" t="str">
            <v>BILANSOWE</v>
          </cell>
          <cell r="K864" t="str">
            <v>850</v>
          </cell>
          <cell r="L864" t="str">
            <v>Wydział Socjalny - OSW w Międzybrodziu Żywieckim</v>
          </cell>
          <cell r="M864">
            <v>1001</v>
          </cell>
          <cell r="N864" t="str">
            <v>414112</v>
          </cell>
          <cell r="O864" t="str">
            <v>EIII Orodek wczasowy  - "TRÓJKA"</v>
          </cell>
          <cell r="P864" t="str">
            <v>03/3</v>
          </cell>
          <cell r="Q864">
            <v>317916</v>
          </cell>
          <cell r="R864">
            <v>317916</v>
          </cell>
          <cell r="S864">
            <v>0</v>
          </cell>
          <cell r="T864">
            <v>317916</v>
          </cell>
          <cell r="U864">
            <v>0</v>
          </cell>
        </row>
        <row r="865">
          <cell r="A865" t="str">
            <v>00090050</v>
          </cell>
          <cell r="B865">
            <v>2005</v>
          </cell>
          <cell r="C865">
            <v>12</v>
          </cell>
          <cell r="D865" t="str">
            <v>01</v>
          </cell>
          <cell r="E865" t="str">
            <v>Ponikiew- orodek wypoczynkowy</v>
          </cell>
          <cell r="F865" t="str">
            <v>Aktywny</v>
          </cell>
          <cell r="G865" t="str">
            <v>B-LIN-L-2.50</v>
          </cell>
          <cell r="H865">
            <v>37257</v>
          </cell>
          <cell r="I865">
            <v>37257</v>
          </cell>
          <cell r="J865" t="str">
            <v>BILANSOWE</v>
          </cell>
          <cell r="K865" t="str">
            <v>851</v>
          </cell>
          <cell r="L865" t="str">
            <v>Wydział Socjalny - OSW w Ponikwi</v>
          </cell>
          <cell r="M865">
            <v>1001</v>
          </cell>
          <cell r="N865" t="str">
            <v>414115</v>
          </cell>
          <cell r="O865" t="str">
            <v>EIII Orodek Wczasowy Ponikiew</v>
          </cell>
          <cell r="P865" t="str">
            <v>03/3</v>
          </cell>
          <cell r="Q865">
            <v>90585</v>
          </cell>
          <cell r="R865">
            <v>90585</v>
          </cell>
          <cell r="S865">
            <v>0</v>
          </cell>
          <cell r="T865">
            <v>90585</v>
          </cell>
          <cell r="U865">
            <v>0</v>
          </cell>
        </row>
        <row r="866">
          <cell r="A866" t="str">
            <v>00090042</v>
          </cell>
          <cell r="B866">
            <v>2005</v>
          </cell>
          <cell r="C866">
            <v>12</v>
          </cell>
          <cell r="D866" t="str">
            <v>01</v>
          </cell>
          <cell r="E866" t="str">
            <v>ul. Mikołowska 42 C</v>
          </cell>
          <cell r="F866" t="str">
            <v>Aktywny</v>
          </cell>
          <cell r="G866" t="str">
            <v>B-LIN-L-2.50</v>
          </cell>
          <cell r="H866">
            <v>37257</v>
          </cell>
          <cell r="I866">
            <v>37257</v>
          </cell>
          <cell r="J866" t="str">
            <v>BILANSOWE</v>
          </cell>
          <cell r="K866" t="str">
            <v>813</v>
          </cell>
          <cell r="L866" t="str">
            <v>Wydział Gospodarczy</v>
          </cell>
          <cell r="M866">
            <v>1001</v>
          </cell>
          <cell r="N866" t="str">
            <v>404011</v>
          </cell>
          <cell r="O866" t="str">
            <v>EII,EIII Budynki mieszkalne</v>
          </cell>
          <cell r="P866" t="str">
            <v>03/3</v>
          </cell>
          <cell r="Q866">
            <v>2487.6999999999998</v>
          </cell>
          <cell r="R866">
            <v>6865.47</v>
          </cell>
          <cell r="S866">
            <v>-4377.7700000000004</v>
          </cell>
          <cell r="T866">
            <v>2487.6999999999998</v>
          </cell>
          <cell r="U866">
            <v>0</v>
          </cell>
        </row>
        <row r="867">
          <cell r="A867" t="str">
            <v>00090043</v>
          </cell>
          <cell r="B867">
            <v>2005</v>
          </cell>
          <cell r="C867">
            <v>12</v>
          </cell>
          <cell r="D867" t="str">
            <v>01</v>
          </cell>
          <cell r="E867" t="str">
            <v>ul. Mikołowska 42 C</v>
          </cell>
          <cell r="F867" t="str">
            <v>Aktywny</v>
          </cell>
          <cell r="G867" t="str">
            <v>B-LIN-L-2.50</v>
          </cell>
          <cell r="H867">
            <v>37257</v>
          </cell>
          <cell r="I867">
            <v>37257</v>
          </cell>
          <cell r="J867" t="str">
            <v>BILANSOWE</v>
          </cell>
          <cell r="K867" t="str">
            <v>813</v>
          </cell>
          <cell r="L867" t="str">
            <v>Wydział Gospodarczy</v>
          </cell>
          <cell r="M867">
            <v>1001</v>
          </cell>
          <cell r="N867" t="str">
            <v>404011</v>
          </cell>
          <cell r="O867" t="str">
            <v>EII,EIII Budynki mieszkalne</v>
          </cell>
          <cell r="P867" t="str">
            <v>03/3</v>
          </cell>
          <cell r="Q867">
            <v>402.42</v>
          </cell>
          <cell r="R867">
            <v>1110.5899999999999</v>
          </cell>
          <cell r="S867">
            <v>-708.17</v>
          </cell>
          <cell r="T867">
            <v>402.42</v>
          </cell>
          <cell r="U867">
            <v>0</v>
          </cell>
        </row>
        <row r="868">
          <cell r="A868" t="str">
            <v>00090044</v>
          </cell>
          <cell r="B868">
            <v>2005</v>
          </cell>
          <cell r="C868">
            <v>12</v>
          </cell>
          <cell r="D868" t="str">
            <v>01</v>
          </cell>
          <cell r="E868" t="str">
            <v>ul.Kacza 2</v>
          </cell>
          <cell r="F868" t="str">
            <v>Aktywny</v>
          </cell>
          <cell r="G868" t="str">
            <v>B-LIN-L-2.50</v>
          </cell>
          <cell r="H868">
            <v>37257</v>
          </cell>
          <cell r="I868">
            <v>37257</v>
          </cell>
          <cell r="J868" t="str">
            <v>BILANSOWE</v>
          </cell>
          <cell r="K868" t="str">
            <v>813</v>
          </cell>
          <cell r="L868" t="str">
            <v>Wydział Gospodarczy</v>
          </cell>
          <cell r="M868">
            <v>1001</v>
          </cell>
          <cell r="N868" t="str">
            <v>404011</v>
          </cell>
          <cell r="O868" t="str">
            <v>EII,EIII Budynki mieszkalne</v>
          </cell>
          <cell r="P868" t="str">
            <v>03/3</v>
          </cell>
          <cell r="Q868">
            <v>292.55</v>
          </cell>
          <cell r="R868">
            <v>1070.04</v>
          </cell>
          <cell r="S868">
            <v>-777.49</v>
          </cell>
          <cell r="T868">
            <v>292.55</v>
          </cell>
          <cell r="U868">
            <v>0</v>
          </cell>
        </row>
        <row r="869">
          <cell r="A869" t="str">
            <v>00090045</v>
          </cell>
          <cell r="B869">
            <v>2005</v>
          </cell>
          <cell r="C869">
            <v>12</v>
          </cell>
          <cell r="D869" t="str">
            <v>01</v>
          </cell>
          <cell r="E869" t="str">
            <v>ul.Nowowiejskiego  2F</v>
          </cell>
          <cell r="F869" t="str">
            <v>Aktywny</v>
          </cell>
          <cell r="G869" t="str">
            <v>B-LIN-L-2.50</v>
          </cell>
          <cell r="H869">
            <v>37257</v>
          </cell>
          <cell r="I869">
            <v>37257</v>
          </cell>
          <cell r="J869" t="str">
            <v>BILANSOWE</v>
          </cell>
          <cell r="K869" t="str">
            <v>813</v>
          </cell>
          <cell r="L869" t="str">
            <v>Wydział Gospodarczy</v>
          </cell>
          <cell r="M869">
            <v>1001</v>
          </cell>
          <cell r="N869" t="str">
            <v>404011</v>
          </cell>
          <cell r="O869" t="str">
            <v>EII,EIII Budynki mieszkalne</v>
          </cell>
          <cell r="P869" t="str">
            <v>03/3</v>
          </cell>
          <cell r="Q869">
            <v>213.6</v>
          </cell>
          <cell r="R869">
            <v>213.6</v>
          </cell>
          <cell r="S869">
            <v>0</v>
          </cell>
          <cell r="T869">
            <v>213.6</v>
          </cell>
          <cell r="U869">
            <v>0</v>
          </cell>
        </row>
        <row r="870">
          <cell r="A870" t="str">
            <v>00090046</v>
          </cell>
          <cell r="B870">
            <v>2005</v>
          </cell>
          <cell r="C870">
            <v>12</v>
          </cell>
          <cell r="D870" t="str">
            <v>01</v>
          </cell>
          <cell r="E870" t="str">
            <v>ul.Nowowiejskiego  2F</v>
          </cell>
          <cell r="F870" t="str">
            <v>Aktywny</v>
          </cell>
          <cell r="G870" t="str">
            <v>B-LIN-L-2.50</v>
          </cell>
          <cell r="H870">
            <v>37257</v>
          </cell>
          <cell r="I870">
            <v>37257</v>
          </cell>
          <cell r="J870" t="str">
            <v>BILANSOWE</v>
          </cell>
          <cell r="K870" t="str">
            <v>813</v>
          </cell>
          <cell r="L870" t="str">
            <v>Wydział Gospodarczy</v>
          </cell>
          <cell r="M870">
            <v>1001</v>
          </cell>
          <cell r="N870" t="str">
            <v>404011</v>
          </cell>
          <cell r="O870" t="str">
            <v>EII,EIII Budynki mieszkalne</v>
          </cell>
          <cell r="P870" t="str">
            <v>03/3</v>
          </cell>
          <cell r="Q870">
            <v>443.9</v>
          </cell>
          <cell r="R870">
            <v>443.9</v>
          </cell>
          <cell r="S870">
            <v>0</v>
          </cell>
          <cell r="T870">
            <v>443.9</v>
          </cell>
          <cell r="U870">
            <v>0</v>
          </cell>
        </row>
        <row r="871">
          <cell r="A871" t="str">
            <v>00090047</v>
          </cell>
          <cell r="B871">
            <v>2005</v>
          </cell>
          <cell r="C871">
            <v>12</v>
          </cell>
          <cell r="D871" t="str">
            <v>01</v>
          </cell>
          <cell r="E871" t="str">
            <v>Składowisko Buforowe</v>
          </cell>
          <cell r="F871" t="str">
            <v>Aktywny</v>
          </cell>
          <cell r="G871" t="str">
            <v>B-LIN-L-3,80</v>
          </cell>
          <cell r="H871">
            <v>37257</v>
          </cell>
          <cell r="I871">
            <v>37257</v>
          </cell>
          <cell r="J871" t="str">
            <v>BILANSOWE</v>
          </cell>
          <cell r="K871" t="str">
            <v>340</v>
          </cell>
          <cell r="L871" t="str">
            <v>Wydział Odpopielania i Odżużlania</v>
          </cell>
          <cell r="M871">
            <v>1001</v>
          </cell>
          <cell r="N871" t="str">
            <v>030430</v>
          </cell>
          <cell r="O871" t="str">
            <v>EII,EIII Składowisko</v>
          </cell>
          <cell r="P871" t="str">
            <v>03/3</v>
          </cell>
          <cell r="Q871">
            <v>2563737.0299999998</v>
          </cell>
          <cell r="R871">
            <v>517874.65</v>
          </cell>
          <cell r="S871">
            <v>97422.12</v>
          </cell>
          <cell r="T871">
            <v>615296.77</v>
          </cell>
          <cell r="U871">
            <v>1948440.26</v>
          </cell>
        </row>
        <row r="872">
          <cell r="A872" t="str">
            <v>00090048</v>
          </cell>
          <cell r="B872">
            <v>2005</v>
          </cell>
          <cell r="C872">
            <v>12</v>
          </cell>
          <cell r="D872" t="str">
            <v>01</v>
          </cell>
          <cell r="E872" t="str">
            <v>Składowisko Buforowe</v>
          </cell>
          <cell r="F872" t="str">
            <v>Aktywny</v>
          </cell>
          <cell r="G872" t="str">
            <v>B-LIN-L-2.50</v>
          </cell>
          <cell r="H872">
            <v>37257</v>
          </cell>
          <cell r="I872">
            <v>37257</v>
          </cell>
          <cell r="J872" t="str">
            <v>BILANSOWE</v>
          </cell>
          <cell r="K872" t="str">
            <v>340</v>
          </cell>
          <cell r="L872" t="str">
            <v>Wydział Odpopielania i Odżużlania</v>
          </cell>
          <cell r="M872">
            <v>1001</v>
          </cell>
          <cell r="N872" t="str">
            <v>030430</v>
          </cell>
          <cell r="O872" t="str">
            <v>EII,EIII Składowisko</v>
          </cell>
          <cell r="P872" t="str">
            <v>03/3</v>
          </cell>
          <cell r="Q872">
            <v>193508.71</v>
          </cell>
          <cell r="R872">
            <v>14513.04</v>
          </cell>
          <cell r="S872">
            <v>4837.68</v>
          </cell>
          <cell r="T872">
            <v>19350.72</v>
          </cell>
          <cell r="U872">
            <v>174157.99</v>
          </cell>
        </row>
        <row r="873">
          <cell r="A873" t="str">
            <v>00090049</v>
          </cell>
          <cell r="B873">
            <v>2005</v>
          </cell>
          <cell r="C873">
            <v>12</v>
          </cell>
          <cell r="D873" t="str">
            <v>01</v>
          </cell>
          <cell r="E873" t="str">
            <v>Składowisko Buforowe.</v>
          </cell>
          <cell r="F873" t="str">
            <v>Aktywny</v>
          </cell>
          <cell r="G873" t="str">
            <v>B-LIN-L-2.50</v>
          </cell>
          <cell r="H873">
            <v>37257</v>
          </cell>
          <cell r="I873">
            <v>37257</v>
          </cell>
          <cell r="J873" t="str">
            <v>BILANSOWE</v>
          </cell>
          <cell r="K873" t="str">
            <v>340</v>
          </cell>
          <cell r="L873" t="str">
            <v>Wydział Odpopielania i Odżużlania</v>
          </cell>
          <cell r="M873">
            <v>1001</v>
          </cell>
          <cell r="N873" t="str">
            <v>030430</v>
          </cell>
          <cell r="O873" t="str">
            <v>EII,EIII Składowisko</v>
          </cell>
          <cell r="P873" t="str">
            <v>03/3</v>
          </cell>
          <cell r="Q873">
            <v>112401.54</v>
          </cell>
          <cell r="R873">
            <v>8430.1200000000008</v>
          </cell>
          <cell r="S873">
            <v>2810.04</v>
          </cell>
          <cell r="T873">
            <v>11240.16</v>
          </cell>
          <cell r="U873">
            <v>101161.38</v>
          </cell>
        </row>
        <row r="874">
          <cell r="A874" t="str">
            <v>00090008</v>
          </cell>
          <cell r="B874">
            <v>2005</v>
          </cell>
          <cell r="C874">
            <v>12</v>
          </cell>
          <cell r="D874" t="str">
            <v>01</v>
          </cell>
          <cell r="E874" t="str">
            <v>Obszar składowiska E II</v>
          </cell>
          <cell r="F874" t="str">
            <v>Aktywny</v>
          </cell>
          <cell r="G874" t="str">
            <v>B-LIN-L-3.00</v>
          </cell>
          <cell r="H874">
            <v>37257</v>
          </cell>
          <cell r="I874">
            <v>37257</v>
          </cell>
          <cell r="J874" t="str">
            <v>BILANSOWE</v>
          </cell>
          <cell r="K874" t="str">
            <v>912</v>
          </cell>
          <cell r="L874" t="str">
            <v>Oddział Nawęglania i Odpopielania</v>
          </cell>
          <cell r="M874">
            <v>1001</v>
          </cell>
          <cell r="N874" t="str">
            <v>030430</v>
          </cell>
          <cell r="O874" t="str">
            <v>EII,EIII Składowisko</v>
          </cell>
          <cell r="P874" t="str">
            <v>03/2</v>
          </cell>
          <cell r="Q874">
            <v>2309642.58</v>
          </cell>
          <cell r="R874">
            <v>196319.64</v>
          </cell>
          <cell r="S874">
            <v>69289.320000000007</v>
          </cell>
          <cell r="T874">
            <v>265608.96000000002</v>
          </cell>
          <cell r="U874">
            <v>2044033.62</v>
          </cell>
        </row>
        <row r="875">
          <cell r="A875" t="str">
            <v>00090011</v>
          </cell>
          <cell r="B875">
            <v>2005</v>
          </cell>
          <cell r="C875">
            <v>12</v>
          </cell>
          <cell r="D875" t="str">
            <v>01</v>
          </cell>
          <cell r="E875" t="str">
            <v>Tereny przemysłowe  E II</v>
          </cell>
          <cell r="F875" t="str">
            <v>Aktywny</v>
          </cell>
          <cell r="G875" t="str">
            <v>B-LIN-L-2.50</v>
          </cell>
          <cell r="H875">
            <v>37257</v>
          </cell>
          <cell r="I875">
            <v>37257</v>
          </cell>
          <cell r="J875" t="str">
            <v>BILANSOWE</v>
          </cell>
          <cell r="K875" t="str">
            <v>910</v>
          </cell>
          <cell r="L875" t="str">
            <v>Główny Specjalista ds. Ruchu E II</v>
          </cell>
          <cell r="M875">
            <v>1001</v>
          </cell>
          <cell r="N875" t="str">
            <v>212190</v>
          </cell>
          <cell r="O875" t="str">
            <v>EII,EIII Poz. koszty ogólnoprod.</v>
          </cell>
          <cell r="P875" t="str">
            <v>03/2</v>
          </cell>
          <cell r="Q875">
            <v>10441.959999999999</v>
          </cell>
          <cell r="R875">
            <v>783</v>
          </cell>
          <cell r="S875">
            <v>261</v>
          </cell>
          <cell r="T875">
            <v>1044</v>
          </cell>
          <cell r="U875">
            <v>9397.9599999999991</v>
          </cell>
        </row>
        <row r="876">
          <cell r="A876" t="str">
            <v>00090012</v>
          </cell>
          <cell r="B876">
            <v>2005</v>
          </cell>
          <cell r="C876">
            <v>12</v>
          </cell>
          <cell r="D876" t="str">
            <v>01</v>
          </cell>
          <cell r="E876" t="str">
            <v>Tereny przemysłowe  E II- teren główny</v>
          </cell>
          <cell r="F876" t="str">
            <v>Aktywny</v>
          </cell>
          <cell r="G876" t="str">
            <v>B-LIN-L-3.00</v>
          </cell>
          <cell r="H876">
            <v>37257</v>
          </cell>
          <cell r="I876">
            <v>37257</v>
          </cell>
          <cell r="J876" t="str">
            <v>BILANSOWE</v>
          </cell>
          <cell r="K876" t="str">
            <v>910</v>
          </cell>
          <cell r="L876" t="str">
            <v>Główny Specjalista ds. Ruchu E II</v>
          </cell>
          <cell r="M876">
            <v>1001</v>
          </cell>
          <cell r="N876" t="str">
            <v>212190</v>
          </cell>
          <cell r="O876" t="str">
            <v>EII,EIII Poz. koszty ogólnoprod.</v>
          </cell>
          <cell r="P876" t="str">
            <v>03/2</v>
          </cell>
          <cell r="Q876">
            <v>2048540.58</v>
          </cell>
          <cell r="R876">
            <v>174125.88</v>
          </cell>
          <cell r="S876">
            <v>61456.2</v>
          </cell>
          <cell r="T876">
            <v>235582.07999999999</v>
          </cell>
          <cell r="U876">
            <v>1812958.5</v>
          </cell>
        </row>
        <row r="877">
          <cell r="A877" t="str">
            <v>00090013</v>
          </cell>
          <cell r="B877">
            <v>2005</v>
          </cell>
          <cell r="C877">
            <v>12</v>
          </cell>
          <cell r="D877" t="str">
            <v>01</v>
          </cell>
          <cell r="E877" t="str">
            <v>Teren E II- zalesiony</v>
          </cell>
          <cell r="F877" t="str">
            <v>Aktywny</v>
          </cell>
          <cell r="G877" t="str">
            <v>B-LIN-L-2.50</v>
          </cell>
          <cell r="H877">
            <v>37257</v>
          </cell>
          <cell r="I877">
            <v>37257</v>
          </cell>
          <cell r="J877" t="str">
            <v>BILANSOWE</v>
          </cell>
          <cell r="K877" t="str">
            <v>813</v>
          </cell>
          <cell r="L877" t="str">
            <v>Wydział Gospodarczy</v>
          </cell>
          <cell r="M877">
            <v>1001</v>
          </cell>
          <cell r="N877" t="str">
            <v>212190</v>
          </cell>
          <cell r="O877" t="str">
            <v>EII,EIII Poz. koszty ogólnoprod.</v>
          </cell>
          <cell r="P877" t="str">
            <v>03/2</v>
          </cell>
          <cell r="Q877">
            <v>46704.95</v>
          </cell>
          <cell r="R877">
            <v>3502.8</v>
          </cell>
          <cell r="S877">
            <v>1167.5999999999999</v>
          </cell>
          <cell r="T877">
            <v>4670.3999999999996</v>
          </cell>
          <cell r="U877">
            <v>42034.55</v>
          </cell>
        </row>
        <row r="878">
          <cell r="A878" t="str">
            <v>49207323</v>
          </cell>
          <cell r="B878">
            <v>2005</v>
          </cell>
          <cell r="C878">
            <v>12</v>
          </cell>
          <cell r="D878" t="str">
            <v>4</v>
          </cell>
          <cell r="E878" t="str">
            <v>Samodzielne urzšdzenie do automatycznej regulacji i sterowania  procesami bloku nr 4 E J III</v>
          </cell>
          <cell r="F878" t="str">
            <v>Aktywny</v>
          </cell>
          <cell r="G878" t="str">
            <v>B-LIN-L-4.30</v>
          </cell>
          <cell r="H878">
            <v>37560</v>
          </cell>
          <cell r="I878">
            <v>37560</v>
          </cell>
          <cell r="J878" t="str">
            <v>BILANSOWE</v>
          </cell>
          <cell r="K878" t="str">
            <v>530</v>
          </cell>
          <cell r="L878" t="str">
            <v>Wydział Wykonawstwa Remontów AKPiA i Zabezpieczeń Elektrycznych</v>
          </cell>
          <cell r="M878">
            <v>1040</v>
          </cell>
          <cell r="N878" t="str">
            <v>010604</v>
          </cell>
          <cell r="O878" t="str">
            <v>EIII Maszynownia - turb. nr.4 -</v>
          </cell>
          <cell r="P878" t="str">
            <v>03/3</v>
          </cell>
          <cell r="Q878">
            <v>16811792.16</v>
          </cell>
          <cell r="R878">
            <v>2265009.64</v>
          </cell>
          <cell r="S878">
            <v>722906.4</v>
          </cell>
          <cell r="T878">
            <v>2987916.04</v>
          </cell>
          <cell r="U878">
            <v>13823876.119999999</v>
          </cell>
        </row>
        <row r="879">
          <cell r="A879" t="str">
            <v>00090014</v>
          </cell>
          <cell r="B879">
            <v>2005</v>
          </cell>
          <cell r="C879">
            <v>12</v>
          </cell>
          <cell r="D879" t="str">
            <v>01</v>
          </cell>
          <cell r="E879" t="str">
            <v>Trasa odpopielania</v>
          </cell>
          <cell r="F879" t="str">
            <v>Aktywny</v>
          </cell>
          <cell r="G879" t="str">
            <v>B-LIN-L-2.50</v>
          </cell>
          <cell r="H879">
            <v>37257</v>
          </cell>
          <cell r="I879">
            <v>37257</v>
          </cell>
          <cell r="J879" t="str">
            <v>BILANSOWE</v>
          </cell>
          <cell r="K879" t="str">
            <v>340</v>
          </cell>
          <cell r="L879" t="str">
            <v>Wydział Odpopielania i Odżużlania</v>
          </cell>
          <cell r="M879">
            <v>1001</v>
          </cell>
          <cell r="N879" t="str">
            <v>030410</v>
          </cell>
          <cell r="O879" t="str">
            <v>EII,EIII Wspólne odżuż. i odpop.</v>
          </cell>
          <cell r="P879" t="str">
            <v>03/3</v>
          </cell>
          <cell r="Q879">
            <v>70586.86</v>
          </cell>
          <cell r="R879">
            <v>5294.16</v>
          </cell>
          <cell r="S879">
            <v>1764.72</v>
          </cell>
          <cell r="T879">
            <v>7058.88</v>
          </cell>
          <cell r="U879">
            <v>63527.98</v>
          </cell>
        </row>
        <row r="880">
          <cell r="A880" t="str">
            <v>00090015</v>
          </cell>
          <cell r="B880">
            <v>2005</v>
          </cell>
          <cell r="C880">
            <v>12</v>
          </cell>
          <cell r="D880" t="str">
            <v>01</v>
          </cell>
          <cell r="E880" t="str">
            <v>Rurocišg wody pitnej fi 300</v>
          </cell>
          <cell r="F880" t="str">
            <v>Aktywny</v>
          </cell>
          <cell r="G880" t="str">
            <v>B-LIN-L-2.50</v>
          </cell>
          <cell r="H880">
            <v>37257</v>
          </cell>
          <cell r="I880">
            <v>37257</v>
          </cell>
          <cell r="J880" t="str">
            <v>BILANSOWE</v>
          </cell>
          <cell r="K880" t="str">
            <v>415</v>
          </cell>
          <cell r="L880" t="str">
            <v>Wydział Nadzoru Mechanicznego Urzšdzeń Pozablokowych</v>
          </cell>
          <cell r="M880">
            <v>1001</v>
          </cell>
          <cell r="N880" t="str">
            <v>030110</v>
          </cell>
          <cell r="O880" t="str">
            <v>EII,EIII Demineralizacja wody</v>
          </cell>
          <cell r="P880" t="str">
            <v>03/3</v>
          </cell>
          <cell r="Q880">
            <v>21366</v>
          </cell>
          <cell r="R880">
            <v>1602.36</v>
          </cell>
          <cell r="S880">
            <v>534.12</v>
          </cell>
          <cell r="T880">
            <v>2136.48</v>
          </cell>
          <cell r="U880">
            <v>19229.52</v>
          </cell>
        </row>
        <row r="881">
          <cell r="A881" t="str">
            <v>00090016</v>
          </cell>
          <cell r="B881">
            <v>2005</v>
          </cell>
          <cell r="C881">
            <v>12</v>
          </cell>
          <cell r="D881" t="str">
            <v>01</v>
          </cell>
          <cell r="E881" t="str">
            <v>Ulica Armi Krajowej - 4 garaże</v>
          </cell>
          <cell r="F881" t="str">
            <v>Aktywny</v>
          </cell>
          <cell r="G881" t="str">
            <v>B-LIN-L-2.50</v>
          </cell>
          <cell r="H881">
            <v>37986</v>
          </cell>
          <cell r="I881">
            <v>37257</v>
          </cell>
          <cell r="J881" t="str">
            <v>BILANSOWE</v>
          </cell>
          <cell r="K881" t="str">
            <v>813</v>
          </cell>
          <cell r="L881" t="str">
            <v>Wydział Gospodarczy</v>
          </cell>
          <cell r="M881">
            <v>1001</v>
          </cell>
          <cell r="N881" t="str">
            <v>404018</v>
          </cell>
          <cell r="O881" t="str">
            <v>EII,EIII Garaże wynajmowane</v>
          </cell>
          <cell r="P881" t="str">
            <v>03/3</v>
          </cell>
          <cell r="Q881">
            <v>762.32</v>
          </cell>
          <cell r="R881">
            <v>762.32</v>
          </cell>
          <cell r="S881">
            <v>0</v>
          </cell>
          <cell r="T881">
            <v>762.32</v>
          </cell>
          <cell r="U881">
            <v>0</v>
          </cell>
        </row>
        <row r="882">
          <cell r="A882" t="str">
            <v>00090017</v>
          </cell>
          <cell r="B882">
            <v>2005</v>
          </cell>
          <cell r="C882">
            <v>12</v>
          </cell>
          <cell r="D882" t="str">
            <v>01</v>
          </cell>
          <cell r="E882" t="str">
            <v>Ulica Armi Krajowej  4 garaże</v>
          </cell>
          <cell r="F882" t="str">
            <v>Aktywny</v>
          </cell>
          <cell r="G882" t="str">
            <v>B-LIN-L-2.50</v>
          </cell>
          <cell r="H882">
            <v>37257</v>
          </cell>
          <cell r="I882">
            <v>37257</v>
          </cell>
          <cell r="J882" t="str">
            <v>BILANSOWE</v>
          </cell>
          <cell r="K882" t="str">
            <v>813</v>
          </cell>
          <cell r="L882" t="str">
            <v>Wydział Gospodarczy</v>
          </cell>
          <cell r="M882">
            <v>1001</v>
          </cell>
          <cell r="N882" t="str">
            <v>404018</v>
          </cell>
          <cell r="O882" t="str">
            <v>EII,EIII Garaże wynajmowane</v>
          </cell>
          <cell r="P882" t="str">
            <v>03/3</v>
          </cell>
          <cell r="Q882">
            <v>498.44</v>
          </cell>
          <cell r="R882">
            <v>498.44</v>
          </cell>
          <cell r="S882">
            <v>0</v>
          </cell>
          <cell r="T882">
            <v>498.44</v>
          </cell>
          <cell r="U882">
            <v>0</v>
          </cell>
        </row>
        <row r="883">
          <cell r="A883" t="str">
            <v>00090018</v>
          </cell>
          <cell r="B883">
            <v>2005</v>
          </cell>
          <cell r="C883">
            <v>12</v>
          </cell>
          <cell r="D883" t="str">
            <v>01</v>
          </cell>
          <cell r="E883" t="str">
            <v xml:space="preserve"> Garaż przy ulicy Kalinowej 7</v>
          </cell>
          <cell r="F883" t="str">
            <v>Aktywny</v>
          </cell>
          <cell r="G883" t="str">
            <v>B-LIN-L-2.50</v>
          </cell>
          <cell r="H883">
            <v>37257</v>
          </cell>
          <cell r="I883">
            <v>37257</v>
          </cell>
          <cell r="J883" t="str">
            <v>BILANSOWE</v>
          </cell>
          <cell r="K883" t="str">
            <v>813</v>
          </cell>
          <cell r="L883" t="str">
            <v>Wydział Gospodarczy</v>
          </cell>
          <cell r="M883">
            <v>1001</v>
          </cell>
          <cell r="N883" t="str">
            <v>404018</v>
          </cell>
          <cell r="O883" t="str">
            <v>EII,EIII Garaże wynajmowane</v>
          </cell>
          <cell r="P883" t="str">
            <v>03/3</v>
          </cell>
          <cell r="Q883">
            <v>518.20000000000005</v>
          </cell>
          <cell r="R883">
            <v>518.20000000000005</v>
          </cell>
          <cell r="S883">
            <v>0</v>
          </cell>
          <cell r="T883">
            <v>518.20000000000005</v>
          </cell>
          <cell r="U883">
            <v>0</v>
          </cell>
        </row>
        <row r="884">
          <cell r="A884" t="str">
            <v>00090019</v>
          </cell>
          <cell r="B884">
            <v>2005</v>
          </cell>
          <cell r="C884">
            <v>12</v>
          </cell>
          <cell r="D884" t="str">
            <v>01</v>
          </cell>
          <cell r="E884" t="str">
            <v xml:space="preserve"> Wysoki Brzeg</v>
          </cell>
          <cell r="F884" t="str">
            <v>Aktywny</v>
          </cell>
          <cell r="G884" t="str">
            <v>B-LIN-L-2.50</v>
          </cell>
          <cell r="H884">
            <v>37257</v>
          </cell>
          <cell r="I884">
            <v>37257</v>
          </cell>
          <cell r="J884" t="str">
            <v>BILANSOWE</v>
          </cell>
          <cell r="K884" t="str">
            <v>813</v>
          </cell>
          <cell r="L884" t="str">
            <v>Wydział Gospodarczy</v>
          </cell>
          <cell r="M884">
            <v>1001</v>
          </cell>
          <cell r="N884" t="str">
            <v>212190</v>
          </cell>
          <cell r="O884" t="str">
            <v>EII,EIII Poz. koszty ogólnoprod.</v>
          </cell>
          <cell r="P884" t="str">
            <v>03/3</v>
          </cell>
          <cell r="Q884">
            <v>252876.79999999999</v>
          </cell>
          <cell r="R884">
            <v>18965.88</v>
          </cell>
          <cell r="S884">
            <v>6321.96</v>
          </cell>
          <cell r="T884">
            <v>25287.84</v>
          </cell>
          <cell r="U884">
            <v>227588.96</v>
          </cell>
        </row>
        <row r="885">
          <cell r="A885" t="str">
            <v>00090051</v>
          </cell>
          <cell r="B885">
            <v>2005</v>
          </cell>
          <cell r="C885">
            <v>12</v>
          </cell>
          <cell r="D885" t="str">
            <v>01</v>
          </cell>
          <cell r="E885" t="str">
            <v>Teren EL III- przyległy do ul. Promiennej</v>
          </cell>
          <cell r="F885" t="str">
            <v>Aktywny</v>
          </cell>
          <cell r="G885" t="str">
            <v>B-LIN-L-2.50</v>
          </cell>
          <cell r="H885">
            <v>37257</v>
          </cell>
          <cell r="I885">
            <v>37257</v>
          </cell>
          <cell r="J885" t="str">
            <v>BILANSOWE</v>
          </cell>
          <cell r="K885" t="str">
            <v>300</v>
          </cell>
          <cell r="L885" t="str">
            <v>Główny Inżynier ds. Wytwarzania</v>
          </cell>
          <cell r="M885">
            <v>1001</v>
          </cell>
          <cell r="N885" t="str">
            <v>212190</v>
          </cell>
          <cell r="O885" t="str">
            <v>EII,EIII Poz. koszty ogólnoprod.</v>
          </cell>
          <cell r="P885" t="str">
            <v>03/3</v>
          </cell>
          <cell r="Q885">
            <v>4968.08</v>
          </cell>
          <cell r="R885">
            <v>372.6</v>
          </cell>
          <cell r="S885">
            <v>124.2</v>
          </cell>
          <cell r="T885">
            <v>496.8</v>
          </cell>
          <cell r="U885">
            <v>4471.28</v>
          </cell>
        </row>
        <row r="886">
          <cell r="A886" t="str">
            <v>00090052</v>
          </cell>
          <cell r="B886">
            <v>2005</v>
          </cell>
          <cell r="C886">
            <v>12</v>
          </cell>
          <cell r="D886" t="str">
            <v>01</v>
          </cell>
          <cell r="E886" t="str">
            <v xml:space="preserve"> Droga dojazdowa (ul. Promienna)</v>
          </cell>
          <cell r="F886" t="str">
            <v>Aktywny</v>
          </cell>
          <cell r="G886" t="str">
            <v>B-LIN-L-2.50</v>
          </cell>
          <cell r="H886">
            <v>37257</v>
          </cell>
          <cell r="I886">
            <v>37257</v>
          </cell>
          <cell r="J886" t="str">
            <v>BILANSOWE</v>
          </cell>
          <cell r="K886" t="str">
            <v>300</v>
          </cell>
          <cell r="L886" t="str">
            <v>Główny Inżynier ds. Wytwarzania</v>
          </cell>
          <cell r="M886">
            <v>1001</v>
          </cell>
          <cell r="N886" t="str">
            <v>212150</v>
          </cell>
          <cell r="O886" t="str">
            <v>EII,EIII Place, drogi, parkingi</v>
          </cell>
          <cell r="P886" t="str">
            <v>03/3</v>
          </cell>
          <cell r="Q886">
            <v>23592.76</v>
          </cell>
          <cell r="R886">
            <v>23592.76</v>
          </cell>
          <cell r="S886">
            <v>0</v>
          </cell>
          <cell r="T886">
            <v>23592.76</v>
          </cell>
          <cell r="U886">
            <v>0</v>
          </cell>
        </row>
        <row r="887">
          <cell r="A887" t="str">
            <v>00090053</v>
          </cell>
          <cell r="B887">
            <v>2005</v>
          </cell>
          <cell r="C887">
            <v>12</v>
          </cell>
          <cell r="D887" t="str">
            <v>01</v>
          </cell>
          <cell r="E887" t="str">
            <v xml:space="preserve"> Droga dojazdowa (Promienna)</v>
          </cell>
          <cell r="F887" t="str">
            <v>Aktywny</v>
          </cell>
          <cell r="G887" t="str">
            <v>B-LIN-L-2.50</v>
          </cell>
          <cell r="H887">
            <v>37257</v>
          </cell>
          <cell r="I887">
            <v>37257</v>
          </cell>
          <cell r="J887" t="str">
            <v>BILANSOWE</v>
          </cell>
          <cell r="K887" t="str">
            <v>300</v>
          </cell>
          <cell r="L887" t="str">
            <v>Główny Inżynier ds. Wytwarzania</v>
          </cell>
          <cell r="M887">
            <v>1001</v>
          </cell>
          <cell r="N887" t="str">
            <v>212150</v>
          </cell>
          <cell r="O887" t="str">
            <v>EII,EIII Place, drogi, parkingi</v>
          </cell>
          <cell r="P887" t="str">
            <v>03/3</v>
          </cell>
          <cell r="Q887">
            <v>70047.679999999993</v>
          </cell>
          <cell r="R887">
            <v>70047.679999999993</v>
          </cell>
          <cell r="S887">
            <v>0</v>
          </cell>
          <cell r="T887">
            <v>70047.679999999993</v>
          </cell>
          <cell r="U887">
            <v>0</v>
          </cell>
        </row>
        <row r="888">
          <cell r="A888" t="str">
            <v>00090054</v>
          </cell>
          <cell r="B888">
            <v>2005</v>
          </cell>
          <cell r="C888">
            <v>12</v>
          </cell>
          <cell r="D888" t="str">
            <v>01</v>
          </cell>
          <cell r="E888" t="str">
            <v>Teren E III- przyległy do ul. Promiennej</v>
          </cell>
          <cell r="F888" t="str">
            <v>Aktywny</v>
          </cell>
          <cell r="G888" t="str">
            <v>B-LIN-L-2.50</v>
          </cell>
          <cell r="H888">
            <v>37257</v>
          </cell>
          <cell r="I888">
            <v>37257</v>
          </cell>
          <cell r="J888" t="str">
            <v>BILANSOWE</v>
          </cell>
          <cell r="K888" t="str">
            <v>300</v>
          </cell>
          <cell r="L888" t="str">
            <v>Główny Inżynier ds. Wytwarzania</v>
          </cell>
          <cell r="M888">
            <v>1001</v>
          </cell>
          <cell r="N888" t="str">
            <v>212190</v>
          </cell>
          <cell r="O888" t="str">
            <v>EII,EIII Poz. koszty ogólnoprod.</v>
          </cell>
          <cell r="P888" t="str">
            <v>03/3</v>
          </cell>
          <cell r="Q888">
            <v>1719.72</v>
          </cell>
          <cell r="R888">
            <v>128.88</v>
          </cell>
          <cell r="S888">
            <v>42.96</v>
          </cell>
          <cell r="T888">
            <v>171.84</v>
          </cell>
          <cell r="U888">
            <v>1547.88</v>
          </cell>
        </row>
        <row r="889">
          <cell r="A889" t="str">
            <v>00090055</v>
          </cell>
          <cell r="B889">
            <v>2005</v>
          </cell>
          <cell r="C889">
            <v>12</v>
          </cell>
          <cell r="D889" t="str">
            <v>01</v>
          </cell>
          <cell r="E889" t="str">
            <v>Teren E II- zalesiony (obok strzelnicy)</v>
          </cell>
          <cell r="F889" t="str">
            <v>Aktywny</v>
          </cell>
          <cell r="G889" t="str">
            <v>B-LIN-L-2.50</v>
          </cell>
          <cell r="H889">
            <v>37257</v>
          </cell>
          <cell r="I889">
            <v>37257</v>
          </cell>
          <cell r="J889" t="str">
            <v>BILANSOWE</v>
          </cell>
          <cell r="K889" t="str">
            <v>813</v>
          </cell>
          <cell r="L889" t="str">
            <v>Wydział Gospodarczy</v>
          </cell>
          <cell r="M889">
            <v>1001</v>
          </cell>
          <cell r="N889" t="str">
            <v>414143</v>
          </cell>
          <cell r="O889" t="str">
            <v>EII Strzelnica</v>
          </cell>
          <cell r="P889" t="str">
            <v>03/2</v>
          </cell>
          <cell r="Q889">
            <v>11668.78</v>
          </cell>
          <cell r="R889">
            <v>11668.78</v>
          </cell>
          <cell r="S889">
            <v>0</v>
          </cell>
          <cell r="T889">
            <v>11668.78</v>
          </cell>
          <cell r="U889">
            <v>0</v>
          </cell>
        </row>
        <row r="890">
          <cell r="A890" t="str">
            <v>00090056</v>
          </cell>
          <cell r="B890">
            <v>2005</v>
          </cell>
          <cell r="C890">
            <v>12</v>
          </cell>
          <cell r="D890" t="str">
            <v>01</v>
          </cell>
          <cell r="E890" t="str">
            <v>Droga dojazdowa do skladowiska EL II</v>
          </cell>
          <cell r="F890" t="str">
            <v>Aktywny</v>
          </cell>
          <cell r="G890" t="str">
            <v>B-LIN-L-2.50</v>
          </cell>
          <cell r="H890">
            <v>37257</v>
          </cell>
          <cell r="I890">
            <v>37257</v>
          </cell>
          <cell r="J890" t="str">
            <v>BILANSOWE</v>
          </cell>
          <cell r="K890" t="str">
            <v>912</v>
          </cell>
          <cell r="L890" t="str">
            <v>Oddział Nawęglania i Odpopielania</v>
          </cell>
          <cell r="M890">
            <v>1001</v>
          </cell>
          <cell r="N890" t="str">
            <v>030430</v>
          </cell>
          <cell r="O890" t="str">
            <v>EII,EIII Składowisko</v>
          </cell>
          <cell r="P890" t="str">
            <v>03/2</v>
          </cell>
          <cell r="Q890">
            <v>11985.3</v>
          </cell>
          <cell r="R890">
            <v>898.92</v>
          </cell>
          <cell r="S890">
            <v>299.64</v>
          </cell>
          <cell r="T890">
            <v>1198.56</v>
          </cell>
          <cell r="U890">
            <v>10786.74</v>
          </cell>
        </row>
        <row r="891">
          <cell r="A891" t="str">
            <v>00090057</v>
          </cell>
          <cell r="B891">
            <v>2005</v>
          </cell>
          <cell r="C891">
            <v>12</v>
          </cell>
          <cell r="D891" t="str">
            <v>01</v>
          </cell>
          <cell r="E891" t="str">
            <v>Teren strzelnicy</v>
          </cell>
          <cell r="F891" t="str">
            <v>Aktywny</v>
          </cell>
          <cell r="G891" t="str">
            <v>B-LIN-L-2.50</v>
          </cell>
          <cell r="H891">
            <v>37257</v>
          </cell>
          <cell r="I891">
            <v>37257</v>
          </cell>
          <cell r="J891" t="str">
            <v>BILANSOWE</v>
          </cell>
          <cell r="K891" t="str">
            <v>860</v>
          </cell>
          <cell r="L891" t="str">
            <v>Wydział Spraw Obronnych i Ochrony Mienia</v>
          </cell>
          <cell r="M891">
            <v>1001</v>
          </cell>
          <cell r="N891" t="str">
            <v>414143</v>
          </cell>
          <cell r="O891" t="str">
            <v>EII Strzelnica</v>
          </cell>
          <cell r="P891" t="str">
            <v>03/2</v>
          </cell>
          <cell r="Q891">
            <v>94674.22</v>
          </cell>
          <cell r="R891">
            <v>94674.22</v>
          </cell>
          <cell r="S891">
            <v>0</v>
          </cell>
          <cell r="T891">
            <v>94674.22</v>
          </cell>
          <cell r="U891">
            <v>0</v>
          </cell>
        </row>
        <row r="892">
          <cell r="A892" t="str">
            <v>00090060</v>
          </cell>
          <cell r="B892">
            <v>2005</v>
          </cell>
          <cell r="C892">
            <v>12</v>
          </cell>
          <cell r="D892" t="str">
            <v>01</v>
          </cell>
          <cell r="E892" t="str">
            <v>Teren E I</v>
          </cell>
          <cell r="F892" t="str">
            <v>Aktywny</v>
          </cell>
          <cell r="G892" t="str">
            <v>B-LIN-L-2.50</v>
          </cell>
          <cell r="H892">
            <v>37257</v>
          </cell>
          <cell r="I892">
            <v>37257</v>
          </cell>
          <cell r="J892" t="str">
            <v>BILANSOWE</v>
          </cell>
          <cell r="K892" t="str">
            <v>813</v>
          </cell>
          <cell r="L892" t="str">
            <v>Wydział Gospodarczy</v>
          </cell>
          <cell r="M892">
            <v>1001</v>
          </cell>
          <cell r="N892" t="str">
            <v>212198</v>
          </cell>
          <cell r="O892" t="str">
            <v>EIII Obiekty na terenie Elektr. I</v>
          </cell>
          <cell r="P892" t="str">
            <v>03/2</v>
          </cell>
          <cell r="Q892">
            <v>2228.8000000000002</v>
          </cell>
          <cell r="R892">
            <v>167.04</v>
          </cell>
          <cell r="S892">
            <v>55.68</v>
          </cell>
          <cell r="T892">
            <v>222.72</v>
          </cell>
          <cell r="U892">
            <v>2006.08</v>
          </cell>
        </row>
        <row r="893">
          <cell r="A893" t="str">
            <v>00090061</v>
          </cell>
          <cell r="B893">
            <v>2005</v>
          </cell>
          <cell r="C893">
            <v>12</v>
          </cell>
          <cell r="D893" t="str">
            <v>01</v>
          </cell>
          <cell r="E893" t="str">
            <v>Teren E I- droga</v>
          </cell>
          <cell r="F893" t="str">
            <v>Aktywny</v>
          </cell>
          <cell r="G893" t="str">
            <v>B-LIN-L-2.50</v>
          </cell>
          <cell r="H893">
            <v>37257</v>
          </cell>
          <cell r="I893">
            <v>37257</v>
          </cell>
          <cell r="J893" t="str">
            <v>BILANSOWE</v>
          </cell>
          <cell r="K893" t="str">
            <v>813</v>
          </cell>
          <cell r="L893" t="str">
            <v>Wydział Gospodarczy</v>
          </cell>
          <cell r="M893">
            <v>1001</v>
          </cell>
          <cell r="N893" t="str">
            <v>212198</v>
          </cell>
          <cell r="O893" t="str">
            <v>EIII Obiekty na terenie Elektr. I</v>
          </cell>
          <cell r="P893" t="str">
            <v>03/2</v>
          </cell>
          <cell r="Q893">
            <v>43299.199999999997</v>
          </cell>
          <cell r="R893">
            <v>3247.56</v>
          </cell>
          <cell r="S893">
            <v>1082.52</v>
          </cell>
          <cell r="T893">
            <v>4330.08</v>
          </cell>
          <cell r="U893">
            <v>38969.120000000003</v>
          </cell>
        </row>
        <row r="894">
          <cell r="A894" t="str">
            <v>00090062</v>
          </cell>
          <cell r="B894">
            <v>2005</v>
          </cell>
          <cell r="C894">
            <v>12</v>
          </cell>
          <cell r="D894" t="str">
            <v>01</v>
          </cell>
          <cell r="E894" t="str">
            <v>Teren E I</v>
          </cell>
          <cell r="F894" t="str">
            <v>Aktywny</v>
          </cell>
          <cell r="G894" t="str">
            <v>B-LIN-L-2.50</v>
          </cell>
          <cell r="H894">
            <v>37257</v>
          </cell>
          <cell r="I894">
            <v>37257</v>
          </cell>
          <cell r="J894" t="str">
            <v>BILANSOWE</v>
          </cell>
          <cell r="K894" t="str">
            <v>813</v>
          </cell>
          <cell r="L894" t="str">
            <v>Wydział Gospodarczy</v>
          </cell>
          <cell r="M894">
            <v>1001</v>
          </cell>
          <cell r="N894" t="str">
            <v>212198</v>
          </cell>
          <cell r="O894" t="str">
            <v>EIII Obiekty na terenie Elektr. I</v>
          </cell>
          <cell r="P894" t="str">
            <v>03/2</v>
          </cell>
          <cell r="Q894">
            <v>442848</v>
          </cell>
          <cell r="R894">
            <v>33213.599999999999</v>
          </cell>
          <cell r="S894">
            <v>11071.2</v>
          </cell>
          <cell r="T894">
            <v>44284.800000000003</v>
          </cell>
          <cell r="U894">
            <v>398563.2</v>
          </cell>
        </row>
        <row r="895">
          <cell r="A895" t="str">
            <v>10352009</v>
          </cell>
          <cell r="B895">
            <v>2005</v>
          </cell>
          <cell r="C895">
            <v>12</v>
          </cell>
          <cell r="D895" t="str">
            <v>1</v>
          </cell>
          <cell r="E895" t="str">
            <v>Budynek bunkrowni.</v>
          </cell>
          <cell r="F895" t="str">
            <v>Aktywny</v>
          </cell>
          <cell r="G895" t="str">
            <v>B-LIN-L-2.50</v>
          </cell>
          <cell r="I895">
            <v>28460</v>
          </cell>
          <cell r="J895" t="str">
            <v>BILANSOWE</v>
          </cell>
          <cell r="K895" t="str">
            <v>417</v>
          </cell>
          <cell r="L895" t="str">
            <v>Wydział Nadzoru Urzšdzeń Blokowych</v>
          </cell>
          <cell r="M895">
            <v>1010</v>
          </cell>
          <cell r="N895" t="str">
            <v>030220</v>
          </cell>
          <cell r="O895" t="str">
            <v>EII,EIII Nawęglanie</v>
          </cell>
          <cell r="P895" t="str">
            <v>03/2</v>
          </cell>
          <cell r="Q895">
            <v>2101800</v>
          </cell>
          <cell r="R895">
            <v>1902887.44</v>
          </cell>
          <cell r="S895">
            <v>52544.88</v>
          </cell>
          <cell r="T895">
            <v>1955432.32</v>
          </cell>
          <cell r="U895">
            <v>146367.67999999999</v>
          </cell>
        </row>
        <row r="896">
          <cell r="A896" t="str">
            <v>62602066</v>
          </cell>
          <cell r="B896">
            <v>2005</v>
          </cell>
          <cell r="C896">
            <v>12</v>
          </cell>
          <cell r="D896" t="str">
            <v>6</v>
          </cell>
          <cell r="E896" t="str">
            <v>Centrala telefoniczna "DEFINITY"</v>
          </cell>
          <cell r="F896" t="str">
            <v>Aktywny</v>
          </cell>
          <cell r="G896" t="str">
            <v>B-LIN-L-1.90</v>
          </cell>
          <cell r="I896">
            <v>33848</v>
          </cell>
          <cell r="J896" t="str">
            <v>BILANSOWE</v>
          </cell>
          <cell r="K896" t="str">
            <v>550</v>
          </cell>
          <cell r="L896" t="str">
            <v>Wydział Nadzoru Urzšdzeń Elektrycznych - Sekcja łšcznoci</v>
          </cell>
          <cell r="M896">
            <v>1060</v>
          </cell>
          <cell r="N896" t="str">
            <v>212114</v>
          </cell>
          <cell r="O896" t="str">
            <v>EII,EIII Kosz.utrz.służ telekomun.</v>
          </cell>
          <cell r="P896" t="str">
            <v>03/3</v>
          </cell>
          <cell r="Q896">
            <v>3048915.16</v>
          </cell>
          <cell r="R896">
            <v>2459136.4300000002</v>
          </cell>
          <cell r="S896">
            <v>304891.44</v>
          </cell>
          <cell r="T896">
            <v>2764027.87</v>
          </cell>
          <cell r="U896">
            <v>284887.28999999998</v>
          </cell>
        </row>
        <row r="897">
          <cell r="A897" t="str">
            <v>00090528</v>
          </cell>
          <cell r="B897">
            <v>2005</v>
          </cell>
          <cell r="C897">
            <v>12</v>
          </cell>
          <cell r="D897" t="str">
            <v>01</v>
          </cell>
          <cell r="E897" t="str">
            <v>Grunt pod Estakadš odpopielania</v>
          </cell>
          <cell r="F897" t="str">
            <v>Aktywny</v>
          </cell>
          <cell r="G897" t="str">
            <v>B-LIN-L-20.00</v>
          </cell>
          <cell r="I897">
            <v>36525</v>
          </cell>
          <cell r="J897" t="str">
            <v>BILANSOWE</v>
          </cell>
          <cell r="K897" t="str">
            <v>415</v>
          </cell>
          <cell r="L897" t="str">
            <v>Wydział Nadzoru Mechanicznego Urzšdzeń Pozablokowych</v>
          </cell>
          <cell r="M897">
            <v>1001</v>
          </cell>
          <cell r="N897" t="str">
            <v>030410</v>
          </cell>
          <cell r="O897" t="str">
            <v>EII,EIII Wspólne odżuż. i odpop.</v>
          </cell>
          <cell r="P897" t="str">
            <v>03/2</v>
          </cell>
          <cell r="Q897">
            <v>14077.02</v>
          </cell>
          <cell r="R897">
            <v>14077.02</v>
          </cell>
          <cell r="S897">
            <v>0</v>
          </cell>
          <cell r="T897">
            <v>14077.02</v>
          </cell>
          <cell r="U897">
            <v>0</v>
          </cell>
        </row>
        <row r="898">
          <cell r="A898" t="str">
            <v>29500271</v>
          </cell>
          <cell r="B898">
            <v>2005</v>
          </cell>
          <cell r="C898">
            <v>12</v>
          </cell>
          <cell r="D898" t="str">
            <v>2</v>
          </cell>
          <cell r="E898" t="str">
            <v>Komin żelbetowy H-300m</v>
          </cell>
          <cell r="F898" t="str">
            <v>Aktywny</v>
          </cell>
          <cell r="G898" t="str">
            <v>B-LIN-L-0,2</v>
          </cell>
          <cell r="I898">
            <v>28254</v>
          </cell>
          <cell r="J898" t="str">
            <v>BILANSOWE</v>
          </cell>
          <cell r="K898" t="str">
            <v>417</v>
          </cell>
          <cell r="L898" t="str">
            <v>Wydział Nadzoru Urzšdzeń Blokowych</v>
          </cell>
          <cell r="M898">
            <v>1020</v>
          </cell>
          <cell r="N898" t="str">
            <v>030315</v>
          </cell>
          <cell r="O898" t="str">
            <v>EIII Komin</v>
          </cell>
          <cell r="P898" t="str">
            <v>03/3</v>
          </cell>
          <cell r="Q898">
            <v>89997709.939999998</v>
          </cell>
          <cell r="R898">
            <v>85399809.980000004</v>
          </cell>
          <cell r="S898">
            <v>179999.04</v>
          </cell>
          <cell r="T898">
            <v>85579809.019999996</v>
          </cell>
          <cell r="U898">
            <v>4417900.92</v>
          </cell>
        </row>
        <row r="899">
          <cell r="A899" t="str">
            <v>31100084</v>
          </cell>
          <cell r="B899">
            <v>2005</v>
          </cell>
          <cell r="C899">
            <v>12</v>
          </cell>
          <cell r="D899" t="str">
            <v>3</v>
          </cell>
          <cell r="E899" t="str">
            <v>Kocioł parowy nr 5</v>
          </cell>
          <cell r="F899" t="str">
            <v>Aktywny</v>
          </cell>
          <cell r="G899" t="str">
            <v>B-LIN-L-0,3</v>
          </cell>
          <cell r="I899">
            <v>28459</v>
          </cell>
          <cell r="J899" t="str">
            <v>BILANSOWE</v>
          </cell>
          <cell r="K899" t="str">
            <v>417</v>
          </cell>
          <cell r="L899" t="str">
            <v>Wydział Nadzoru Urzšdzeń Blokowych</v>
          </cell>
          <cell r="M899">
            <v>1030</v>
          </cell>
          <cell r="N899" t="str">
            <v>030305</v>
          </cell>
          <cell r="O899" t="str">
            <v>EIII Kotłownia- kocioł nr.5</v>
          </cell>
          <cell r="P899" t="str">
            <v>03/3</v>
          </cell>
          <cell r="Q899">
            <v>94645783.909999996</v>
          </cell>
          <cell r="R899">
            <v>89089855.290000007</v>
          </cell>
          <cell r="S899">
            <v>283937.40000000002</v>
          </cell>
          <cell r="T899">
            <v>89373792.689999998</v>
          </cell>
          <cell r="U899">
            <v>5271991.22</v>
          </cell>
        </row>
        <row r="900">
          <cell r="A900" t="str">
            <v>44107413</v>
          </cell>
          <cell r="B900">
            <v>2005</v>
          </cell>
          <cell r="C900">
            <v>12</v>
          </cell>
          <cell r="D900" t="str">
            <v>4</v>
          </cell>
          <cell r="E900" t="str">
            <v xml:space="preserve"> Pompa wody chłodzšcej 6PC</v>
          </cell>
          <cell r="F900" t="str">
            <v>Aktywny</v>
          </cell>
          <cell r="G900" t="str">
            <v>B-LIN-L-4,3</v>
          </cell>
          <cell r="H900">
            <v>37680</v>
          </cell>
          <cell r="I900">
            <v>37680</v>
          </cell>
          <cell r="J900" t="str">
            <v>BILANSOWE</v>
          </cell>
          <cell r="K900" t="str">
            <v>423</v>
          </cell>
          <cell r="L900" t="str">
            <v>Wydział Wykonawstwa Robót Turbinowych</v>
          </cell>
          <cell r="M900">
            <v>1040</v>
          </cell>
          <cell r="N900" t="str">
            <v>010606</v>
          </cell>
          <cell r="O900" t="str">
            <v>EIII Maszynownia - turb. nr.6</v>
          </cell>
          <cell r="P900" t="str">
            <v>03/3</v>
          </cell>
          <cell r="Q900">
            <v>1937725.3</v>
          </cell>
          <cell r="R900">
            <v>191511.79</v>
          </cell>
          <cell r="S900">
            <v>83322.12</v>
          </cell>
          <cell r="T900">
            <v>274833.90999999997</v>
          </cell>
          <cell r="U900">
            <v>1662891.39</v>
          </cell>
        </row>
        <row r="901">
          <cell r="A901" t="str">
            <v>49207439</v>
          </cell>
          <cell r="B901">
            <v>2005</v>
          </cell>
          <cell r="C901">
            <v>12</v>
          </cell>
          <cell r="D901" t="str">
            <v>4</v>
          </cell>
          <cell r="E901" t="str">
            <v>Sam. urzšdzenie do automat.regulacji i sterow. procesami bl. 6</v>
          </cell>
          <cell r="F901" t="str">
            <v>Aktywny</v>
          </cell>
          <cell r="G901" t="str">
            <v>B-LIN-L-4,3</v>
          </cell>
          <cell r="H901">
            <v>37712</v>
          </cell>
          <cell r="I901">
            <v>37711</v>
          </cell>
          <cell r="J901" t="str">
            <v>BILANSOWE</v>
          </cell>
          <cell r="K901" t="str">
            <v>416</v>
          </cell>
          <cell r="L901" t="str">
            <v>Wydział Nadzoru Urzšdzeń Elektrycznych</v>
          </cell>
          <cell r="M901">
            <v>1040</v>
          </cell>
          <cell r="N901" t="str">
            <v>010606</v>
          </cell>
          <cell r="O901" t="str">
            <v>EIII Maszynownia - turb. nr.6</v>
          </cell>
          <cell r="P901" t="str">
            <v>03/3</v>
          </cell>
          <cell r="Q901">
            <v>17503768.329999998</v>
          </cell>
          <cell r="R901">
            <v>1629156.52</v>
          </cell>
          <cell r="S901">
            <v>752661.36</v>
          </cell>
          <cell r="T901">
            <v>2381817.88</v>
          </cell>
          <cell r="U901">
            <v>15121950.449999999</v>
          </cell>
        </row>
        <row r="902">
          <cell r="A902" t="str">
            <v>10452017</v>
          </cell>
          <cell r="B902">
            <v>2005</v>
          </cell>
          <cell r="C902">
            <v>12</v>
          </cell>
          <cell r="D902" t="str">
            <v>1</v>
          </cell>
          <cell r="E902" t="str">
            <v>Budynek chemicznej oczyszczalni wody.</v>
          </cell>
          <cell r="F902" t="str">
            <v>Aktywny</v>
          </cell>
          <cell r="G902" t="str">
            <v>B-LIN-L-2.30</v>
          </cell>
          <cell r="I902">
            <v>28460</v>
          </cell>
          <cell r="J902" t="str">
            <v>BILANSOWE</v>
          </cell>
          <cell r="K902" t="str">
            <v>415</v>
          </cell>
          <cell r="L902" t="str">
            <v>Wydział Nadzoru Mechanicznego Urzšdzeń Pozablokowych</v>
          </cell>
          <cell r="M902">
            <v>1010</v>
          </cell>
          <cell r="N902" t="str">
            <v>030140</v>
          </cell>
          <cell r="O902" t="str">
            <v>EII,EIII Oczyszczalnia cieków</v>
          </cell>
          <cell r="P902" t="str">
            <v>03/2</v>
          </cell>
          <cell r="Q902">
            <v>8894757.2400000002</v>
          </cell>
          <cell r="R902">
            <v>2698396.28</v>
          </cell>
          <cell r="S902">
            <v>196628.06</v>
          </cell>
          <cell r="T902">
            <v>2895024.34</v>
          </cell>
          <cell r="U902">
            <v>5999732.9000000004</v>
          </cell>
        </row>
        <row r="903">
          <cell r="A903" t="str">
            <v>49107372</v>
          </cell>
          <cell r="B903">
            <v>2005</v>
          </cell>
          <cell r="C903">
            <v>12</v>
          </cell>
          <cell r="D903" t="str">
            <v>4</v>
          </cell>
          <cell r="E903" t="str">
            <v>KOMPUTEROWA  SIEĆ  SZKIELETOWA</v>
          </cell>
          <cell r="F903" t="str">
            <v>Aktywny</v>
          </cell>
          <cell r="G903" t="str">
            <v>B-LIN-L-3.90</v>
          </cell>
          <cell r="H903">
            <v>37621</v>
          </cell>
          <cell r="I903">
            <v>37621</v>
          </cell>
          <cell r="J903" t="str">
            <v>BILANSOWE</v>
          </cell>
          <cell r="K903" t="str">
            <v>250</v>
          </cell>
          <cell r="L903" t="str">
            <v>Wydział Informatyki Elektrowni Jaworzno III</v>
          </cell>
          <cell r="M903">
            <v>1040</v>
          </cell>
          <cell r="N903" t="str">
            <v>212200</v>
          </cell>
          <cell r="O903" t="str">
            <v>Informatyka Oddziału</v>
          </cell>
          <cell r="P903" t="str">
            <v>03/3</v>
          </cell>
          <cell r="Q903">
            <v>1711760.83</v>
          </cell>
          <cell r="R903">
            <v>836561.38</v>
          </cell>
          <cell r="S903">
            <v>66758.64</v>
          </cell>
          <cell r="T903">
            <v>903320.02</v>
          </cell>
          <cell r="U903">
            <v>808440.81</v>
          </cell>
        </row>
        <row r="904">
          <cell r="A904" t="str">
            <v>31100080</v>
          </cell>
          <cell r="B904">
            <v>2005</v>
          </cell>
          <cell r="C904">
            <v>12</v>
          </cell>
          <cell r="D904" t="str">
            <v>3</v>
          </cell>
          <cell r="E904" t="str">
            <v>Kocioł parowy nr 1</v>
          </cell>
          <cell r="F904" t="str">
            <v>Aktywny</v>
          </cell>
          <cell r="G904" t="str">
            <v>B-LIN-L-.10</v>
          </cell>
          <cell r="I904">
            <v>28306</v>
          </cell>
          <cell r="J904" t="str">
            <v>BILANSOWE</v>
          </cell>
          <cell r="K904" t="str">
            <v>417</v>
          </cell>
          <cell r="L904" t="str">
            <v>Wydział Nadzoru Urzšdzeń Blokowych</v>
          </cell>
          <cell r="M904">
            <v>1030</v>
          </cell>
          <cell r="N904" t="str">
            <v>030301</v>
          </cell>
          <cell r="O904" t="str">
            <v>EIII Kotłownia- kocioł nr.1</v>
          </cell>
          <cell r="P904" t="str">
            <v>03/3</v>
          </cell>
          <cell r="Q904">
            <v>78013656.730000004</v>
          </cell>
          <cell r="R904">
            <v>77908377.049999997</v>
          </cell>
          <cell r="S904">
            <v>78010.559999999998</v>
          </cell>
          <cell r="T904">
            <v>77986387.609999999</v>
          </cell>
          <cell r="U904">
            <v>27269.119999999999</v>
          </cell>
        </row>
        <row r="905">
          <cell r="A905" t="str">
            <v>31100085</v>
          </cell>
          <cell r="B905">
            <v>2005</v>
          </cell>
          <cell r="C905">
            <v>12</v>
          </cell>
          <cell r="D905" t="str">
            <v>3</v>
          </cell>
          <cell r="E905" t="str">
            <v>Kocioł parowy nr 6</v>
          </cell>
          <cell r="F905" t="str">
            <v>Aktywny</v>
          </cell>
          <cell r="G905" t="str">
            <v>B-LIN-L-.20</v>
          </cell>
          <cell r="I905">
            <v>28855</v>
          </cell>
          <cell r="J905" t="str">
            <v>BILANSOWE</v>
          </cell>
          <cell r="K905" t="str">
            <v>417</v>
          </cell>
          <cell r="L905" t="str">
            <v>Wydział Nadzoru Urzšdzeń Blokowych</v>
          </cell>
          <cell r="M905">
            <v>1030</v>
          </cell>
          <cell r="N905" t="str">
            <v>030306</v>
          </cell>
          <cell r="O905" t="str">
            <v>EIII Kotłownia- kocioł nr.6</v>
          </cell>
          <cell r="P905" t="str">
            <v>03/3</v>
          </cell>
          <cell r="Q905">
            <v>83404967.640000001</v>
          </cell>
          <cell r="R905">
            <v>80927168.599999994</v>
          </cell>
          <cell r="S905">
            <v>90352.65</v>
          </cell>
          <cell r="T905">
            <v>81017521.25</v>
          </cell>
          <cell r="U905">
            <v>2387446.39</v>
          </cell>
        </row>
        <row r="906">
          <cell r="A906" t="str">
            <v>24304765</v>
          </cell>
          <cell r="B906">
            <v>2005</v>
          </cell>
          <cell r="C906">
            <v>12</v>
          </cell>
          <cell r="D906" t="str">
            <v>2</v>
          </cell>
          <cell r="E906" t="str">
            <v>cieżka rowerowa łczca El.III z kryt pływalni.</v>
          </cell>
          <cell r="F906" t="str">
            <v>Aktywny</v>
          </cell>
          <cell r="G906" t="str">
            <v>B-LIN-L-4.00</v>
          </cell>
          <cell r="I906">
            <v>35775</v>
          </cell>
          <cell r="J906" t="str">
            <v>BILANSOWE</v>
          </cell>
          <cell r="K906" t="str">
            <v>812</v>
          </cell>
          <cell r="L906" t="str">
            <v>Wydział Socjalny - Kryta Pływalnia</v>
          </cell>
          <cell r="M906">
            <v>1020</v>
          </cell>
          <cell r="N906" t="str">
            <v>212150</v>
          </cell>
          <cell r="O906" t="str">
            <v>EII,EIII Place, drogi, parkingi</v>
          </cell>
          <cell r="P906" t="str">
            <v>03/3</v>
          </cell>
          <cell r="Q906">
            <v>2572646.88</v>
          </cell>
          <cell r="R906">
            <v>608604.75</v>
          </cell>
          <cell r="S906">
            <v>102905.76</v>
          </cell>
          <cell r="T906">
            <v>711510.51</v>
          </cell>
          <cell r="U906">
            <v>1861136.37</v>
          </cell>
        </row>
        <row r="907">
          <cell r="A907" t="str">
            <v>44107551</v>
          </cell>
          <cell r="B907">
            <v>2005</v>
          </cell>
          <cell r="C907">
            <v>12</v>
          </cell>
          <cell r="D907" t="str">
            <v>4</v>
          </cell>
          <cell r="E907" t="str">
            <v>Pompa wody chłodzšcej 5PC</v>
          </cell>
          <cell r="F907" t="str">
            <v>Aktywny</v>
          </cell>
          <cell r="G907" t="str">
            <v>B-LIN-L-4.50</v>
          </cell>
          <cell r="H907">
            <v>37925</v>
          </cell>
          <cell r="I907">
            <v>37925</v>
          </cell>
          <cell r="J907" t="str">
            <v>BILANSOWE</v>
          </cell>
          <cell r="K907" t="str">
            <v>423</v>
          </cell>
          <cell r="L907" t="str">
            <v>Wydział Wykonawstwa Robót Turbinowych</v>
          </cell>
          <cell r="M907">
            <v>1040</v>
          </cell>
          <cell r="N907" t="str">
            <v>010605</v>
          </cell>
          <cell r="O907" t="str">
            <v>EIII Maszynownia - turb. nr.5</v>
          </cell>
          <cell r="P907" t="str">
            <v>03/3</v>
          </cell>
          <cell r="Q907">
            <v>2002620.87</v>
          </cell>
          <cell r="R907">
            <v>113815.64</v>
          </cell>
          <cell r="S907">
            <v>90117.96</v>
          </cell>
          <cell r="T907">
            <v>203933.6</v>
          </cell>
          <cell r="U907">
            <v>1798687.27</v>
          </cell>
        </row>
        <row r="908">
          <cell r="A908" t="str">
            <v>00000501</v>
          </cell>
          <cell r="B908">
            <v>2005</v>
          </cell>
          <cell r="C908">
            <v>12</v>
          </cell>
          <cell r="D908" t="str">
            <v>0</v>
          </cell>
          <cell r="E908" t="str">
            <v>Grunt własny przy ul. Grunwaldzkiej- Plomba</v>
          </cell>
          <cell r="F908" t="str">
            <v>Aktywny</v>
          </cell>
          <cell r="G908" t="str">
            <v>B-LIN-L-0</v>
          </cell>
          <cell r="I908">
            <v>33849</v>
          </cell>
          <cell r="J908" t="str">
            <v>BILANSOWE</v>
          </cell>
          <cell r="K908" t="str">
            <v>813</v>
          </cell>
          <cell r="L908" t="str">
            <v>Wydział Gospodarczy</v>
          </cell>
          <cell r="M908">
            <v>1000</v>
          </cell>
          <cell r="N908" t="str">
            <v>404011</v>
          </cell>
          <cell r="O908" t="str">
            <v>EII,EIII Budynki mieszkalne</v>
          </cell>
          <cell r="P908" t="str">
            <v>03/3</v>
          </cell>
          <cell r="Q908">
            <v>561.29</v>
          </cell>
          <cell r="R908">
            <v>0</v>
          </cell>
          <cell r="S908">
            <v>0</v>
          </cell>
          <cell r="T908">
            <v>0</v>
          </cell>
          <cell r="U908">
            <v>561.29</v>
          </cell>
        </row>
        <row r="909">
          <cell r="A909" t="str">
            <v>61001046</v>
          </cell>
          <cell r="B909">
            <v>2005</v>
          </cell>
          <cell r="C909">
            <v>12</v>
          </cell>
          <cell r="D909" t="str">
            <v>6</v>
          </cell>
          <cell r="E909" t="str">
            <v>Rozdzielnia 3BB</v>
          </cell>
          <cell r="F909" t="str">
            <v>Aktywny</v>
          </cell>
          <cell r="G909" t="str">
            <v>B-LIN-L-0,5</v>
          </cell>
          <cell r="I909">
            <v>28425</v>
          </cell>
          <cell r="J909" t="str">
            <v>BILANSOWE</v>
          </cell>
          <cell r="K909" t="str">
            <v>416</v>
          </cell>
          <cell r="L909" t="str">
            <v>Wydział Nadzoru Urzšdzeń Elektrycznych</v>
          </cell>
          <cell r="M909">
            <v>1060</v>
          </cell>
          <cell r="N909" t="str">
            <v>030700</v>
          </cell>
          <cell r="O909" t="str">
            <v>EII,EIII Układ elektryczny zakładu</v>
          </cell>
          <cell r="P909" t="str">
            <v>03/3</v>
          </cell>
          <cell r="Q909">
            <v>4863223.83</v>
          </cell>
          <cell r="R909">
            <v>4322305.49</v>
          </cell>
          <cell r="S909">
            <v>24316.32</v>
          </cell>
          <cell r="T909">
            <v>4346621.8099999996</v>
          </cell>
          <cell r="U909">
            <v>516602.02</v>
          </cell>
        </row>
        <row r="910">
          <cell r="A910" t="str">
            <v>29900359</v>
          </cell>
          <cell r="B910">
            <v>2005</v>
          </cell>
          <cell r="C910">
            <v>12</v>
          </cell>
          <cell r="D910" t="str">
            <v>6</v>
          </cell>
          <cell r="E910" t="str">
            <v>Stacja wysyłkowa popiołu nr 1 i 2 - blok nr 6.</v>
          </cell>
          <cell r="F910" t="str">
            <v>Aktywny</v>
          </cell>
          <cell r="G910" t="str">
            <v>B-LIN-L-3.00</v>
          </cell>
          <cell r="I910">
            <v>34698</v>
          </cell>
          <cell r="J910" t="str">
            <v>BILANSOWE</v>
          </cell>
          <cell r="K910" t="str">
            <v>415</v>
          </cell>
          <cell r="L910" t="str">
            <v>Wydział Nadzoru Mechanicznego Urzšdzeń Pozablokowych</v>
          </cell>
          <cell r="M910">
            <v>1060</v>
          </cell>
          <cell r="N910" t="str">
            <v>030420</v>
          </cell>
          <cell r="O910" t="str">
            <v>EII,EIII Suche odpopielanie</v>
          </cell>
          <cell r="P910" t="str">
            <v>03/3</v>
          </cell>
          <cell r="Q910">
            <v>1917115.7</v>
          </cell>
          <cell r="R910">
            <v>718765.59</v>
          </cell>
          <cell r="S910">
            <v>57513.48</v>
          </cell>
          <cell r="T910">
            <v>776279.07</v>
          </cell>
          <cell r="U910">
            <v>1140836.6299999999</v>
          </cell>
        </row>
        <row r="911">
          <cell r="A911" t="str">
            <v>23300327</v>
          </cell>
          <cell r="B911">
            <v>2005</v>
          </cell>
          <cell r="C911">
            <v>12</v>
          </cell>
          <cell r="D911" t="str">
            <v>2</v>
          </cell>
          <cell r="E911" t="str">
            <v>Sieć wody grzewczej</v>
          </cell>
          <cell r="F911" t="str">
            <v>Aktywny</v>
          </cell>
          <cell r="G911" t="str">
            <v>B-LIN-L-0,5</v>
          </cell>
          <cell r="I911">
            <v>29221</v>
          </cell>
          <cell r="J911" t="str">
            <v>BILANSOWE</v>
          </cell>
          <cell r="K911" t="str">
            <v>415</v>
          </cell>
          <cell r="L911" t="str">
            <v>Wydział Nadzoru Mechanicznego Urzšdzeń Pozablokowych</v>
          </cell>
          <cell r="M911">
            <v>1020</v>
          </cell>
          <cell r="N911" t="str">
            <v>051520</v>
          </cell>
          <cell r="O911" t="str">
            <v>EII,EIII K. przesyłu i dystrybucji</v>
          </cell>
          <cell r="P911" t="str">
            <v>03/3</v>
          </cell>
          <cell r="Q911">
            <v>2483033.63</v>
          </cell>
          <cell r="R911">
            <v>2235555.14</v>
          </cell>
          <cell r="S911">
            <v>12415.32</v>
          </cell>
          <cell r="T911">
            <v>2247970.46</v>
          </cell>
          <cell r="U911">
            <v>235063.17</v>
          </cell>
        </row>
        <row r="912">
          <cell r="A912" t="str">
            <v>14200059</v>
          </cell>
          <cell r="B912">
            <v>2005</v>
          </cell>
          <cell r="C912">
            <v>12</v>
          </cell>
          <cell r="D912" t="str">
            <v>1</v>
          </cell>
          <cell r="E912" t="str">
            <v>Budynek usług administracyjno - socjalnych (BUS).</v>
          </cell>
          <cell r="F912" t="str">
            <v>Aktywny</v>
          </cell>
          <cell r="G912" t="str">
            <v>B-LIN-L-3.10</v>
          </cell>
          <cell r="I912">
            <v>28254</v>
          </cell>
          <cell r="J912" t="str">
            <v>BILANSOWE</v>
          </cell>
          <cell r="K912" t="str">
            <v>813</v>
          </cell>
          <cell r="L912" t="str">
            <v>Wydział Gospodarczy</v>
          </cell>
          <cell r="M912">
            <v>1010</v>
          </cell>
          <cell r="N912" t="str">
            <v>212131</v>
          </cell>
          <cell r="O912" t="str">
            <v>EIII Budynek administracyjny - BUS</v>
          </cell>
          <cell r="P912" t="str">
            <v>03/3</v>
          </cell>
          <cell r="Q912">
            <v>2722786.31</v>
          </cell>
          <cell r="R912">
            <v>946200.21</v>
          </cell>
          <cell r="S912">
            <v>84406.32</v>
          </cell>
          <cell r="T912">
            <v>1030606.53</v>
          </cell>
          <cell r="U912">
            <v>1692179.78</v>
          </cell>
        </row>
        <row r="913">
          <cell r="A913" t="str">
            <v>00090063</v>
          </cell>
          <cell r="B913">
            <v>2005</v>
          </cell>
          <cell r="C913">
            <v>12</v>
          </cell>
          <cell r="D913" t="str">
            <v>01</v>
          </cell>
          <cell r="E913" t="str">
            <v>Wysoki Brzeg, dz. nr 72</v>
          </cell>
          <cell r="F913" t="str">
            <v>Aktywny</v>
          </cell>
          <cell r="G913" t="str">
            <v>B-LIN-L-2.70</v>
          </cell>
          <cell r="H913">
            <v>38352</v>
          </cell>
          <cell r="I913">
            <v>38182</v>
          </cell>
          <cell r="J913" t="str">
            <v>BILANSOWE</v>
          </cell>
          <cell r="K913" t="str">
            <v>813</v>
          </cell>
          <cell r="L913" t="str">
            <v>Wydział Gospodarczy</v>
          </cell>
          <cell r="M913">
            <v>1001</v>
          </cell>
          <cell r="N913" t="str">
            <v>212190</v>
          </cell>
          <cell r="O913" t="str">
            <v>EII,EIII Poz. koszty ogólnoprod.</v>
          </cell>
          <cell r="P913" t="str">
            <v>03/3</v>
          </cell>
          <cell r="Q913">
            <v>42628</v>
          </cell>
          <cell r="R913">
            <v>479.55</v>
          </cell>
          <cell r="S913">
            <v>1150.92</v>
          </cell>
          <cell r="T913">
            <v>1630.47</v>
          </cell>
          <cell r="U913">
            <v>40997.53</v>
          </cell>
        </row>
        <row r="914">
          <cell r="A914" t="str">
            <v>65554158</v>
          </cell>
          <cell r="B914">
            <v>2005</v>
          </cell>
          <cell r="C914">
            <v>12</v>
          </cell>
          <cell r="D914" t="str">
            <v>6</v>
          </cell>
          <cell r="E914" t="str">
            <v>Elektrofiltr kotła nr 6</v>
          </cell>
          <cell r="F914" t="str">
            <v>Zlikwidowany</v>
          </cell>
          <cell r="G914" t="str">
            <v>B-LIN-L-10.00</v>
          </cell>
          <cell r="I914">
            <v>29677</v>
          </cell>
          <cell r="J914" t="str">
            <v>BILANSOWE</v>
          </cell>
          <cell r="K914" t="str">
            <v>417</v>
          </cell>
          <cell r="L914" t="str">
            <v>Wydział Nadzoru Urzšdzeń Blokowych</v>
          </cell>
          <cell r="M914">
            <v>1060</v>
          </cell>
          <cell r="N914" t="str">
            <v>010306</v>
          </cell>
          <cell r="O914" t="str">
            <v>EII Kotłownia- kocioł nr.6 - e</v>
          </cell>
          <cell r="P914" t="str">
            <v>03/2</v>
          </cell>
          <cell r="Q914">
            <v>2500000</v>
          </cell>
          <cell r="R914">
            <v>2500000</v>
          </cell>
          <cell r="S914">
            <v>0</v>
          </cell>
          <cell r="T914">
            <v>2500000</v>
          </cell>
          <cell r="U914">
            <v>0</v>
          </cell>
        </row>
        <row r="915">
          <cell r="A915" t="str">
            <v>65554256</v>
          </cell>
          <cell r="B915">
            <v>2005</v>
          </cell>
          <cell r="C915">
            <v>12</v>
          </cell>
          <cell r="D915" t="str">
            <v>6</v>
          </cell>
          <cell r="E915" t="str">
            <v>Elektrofiltr K-5</v>
          </cell>
          <cell r="F915" t="str">
            <v>Zlikwidowany</v>
          </cell>
          <cell r="G915" t="str">
            <v>B-LIN-L-10.00</v>
          </cell>
          <cell r="I915">
            <v>30529</v>
          </cell>
          <cell r="J915" t="str">
            <v>BILANSOWE</v>
          </cell>
          <cell r="K915" t="str">
            <v>417</v>
          </cell>
          <cell r="L915" t="str">
            <v>Wydział Nadzoru Urzšdzeń Blokowych</v>
          </cell>
          <cell r="M915">
            <v>1060</v>
          </cell>
          <cell r="N915" t="str">
            <v>010305</v>
          </cell>
          <cell r="O915" t="str">
            <v>EII  Kotłownia- kocioł nr.5 - e</v>
          </cell>
          <cell r="P915" t="str">
            <v>03/2</v>
          </cell>
          <cell r="Q915">
            <v>2528671</v>
          </cell>
          <cell r="R915">
            <v>2528671</v>
          </cell>
          <cell r="S915">
            <v>0</v>
          </cell>
          <cell r="T915">
            <v>2528671</v>
          </cell>
          <cell r="U915">
            <v>0</v>
          </cell>
        </row>
        <row r="916">
          <cell r="A916" t="str">
            <v>20000269</v>
          </cell>
          <cell r="B916">
            <v>2005</v>
          </cell>
          <cell r="C916">
            <v>12</v>
          </cell>
          <cell r="D916" t="str">
            <v>2</v>
          </cell>
          <cell r="E916" t="str">
            <v>Węzeł przesypowy W-3</v>
          </cell>
          <cell r="F916" t="str">
            <v>Zlikwidowany</v>
          </cell>
          <cell r="G916" t="str">
            <v>B-LIN-L-5.60</v>
          </cell>
          <cell r="I916">
            <v>29586</v>
          </cell>
          <cell r="J916" t="str">
            <v>BILANSOWE</v>
          </cell>
          <cell r="K916" t="str">
            <v>424</v>
          </cell>
          <cell r="L916" t="str">
            <v>Wydział Wykonawstwa Robót Mechanicznych Urzšdzeń Pozablokowych</v>
          </cell>
          <cell r="M916">
            <v>1020</v>
          </cell>
          <cell r="N916" t="str">
            <v>030210</v>
          </cell>
          <cell r="O916" t="str">
            <v>EII,EIII Wspólny transport paliwa</v>
          </cell>
          <cell r="P916" t="str">
            <v>03/3</v>
          </cell>
          <cell r="Q916">
            <v>6999932.4299999997</v>
          </cell>
          <cell r="R916">
            <v>6999932.4299999997</v>
          </cell>
          <cell r="S916">
            <v>0</v>
          </cell>
          <cell r="T916">
            <v>6999932.4299999997</v>
          </cell>
          <cell r="U916">
            <v>0</v>
          </cell>
        </row>
        <row r="917">
          <cell r="A917" t="str">
            <v>10206771</v>
          </cell>
          <cell r="B917">
            <v>2005</v>
          </cell>
          <cell r="C917">
            <v>12</v>
          </cell>
          <cell r="D917" t="str">
            <v>1</v>
          </cell>
          <cell r="E917" t="str">
            <v>Budynek łšcznoci- TV przy ul. Sportowej w Jaworznie</v>
          </cell>
          <cell r="F917" t="str">
            <v>Zlikwidowany</v>
          </cell>
          <cell r="G917" t="str">
            <v>B-LIN-L-6.40</v>
          </cell>
          <cell r="H917">
            <v>37103</v>
          </cell>
          <cell r="I917">
            <v>36991</v>
          </cell>
          <cell r="J917" t="str">
            <v>BILANSOWE</v>
          </cell>
          <cell r="K917" t="str">
            <v>813</v>
          </cell>
          <cell r="L917" t="str">
            <v>Wydział Gospodarczy</v>
          </cell>
          <cell r="M917">
            <v>1010</v>
          </cell>
          <cell r="N917" t="str">
            <v>212160</v>
          </cell>
          <cell r="O917" t="str">
            <v>EII,EIII Ochrona Mienia</v>
          </cell>
          <cell r="P917" t="str">
            <v>03/3</v>
          </cell>
          <cell r="Q917">
            <v>3087954.42</v>
          </cell>
          <cell r="R917">
            <v>407318.08</v>
          </cell>
          <cell r="S917">
            <v>0</v>
          </cell>
          <cell r="T917">
            <v>407318.08</v>
          </cell>
          <cell r="U917">
            <v>2680636.34</v>
          </cell>
        </row>
        <row r="918">
          <cell r="A918" t="str">
            <v>34052254</v>
          </cell>
          <cell r="B918">
            <v>2005</v>
          </cell>
          <cell r="C918">
            <v>12</v>
          </cell>
          <cell r="D918" t="str">
            <v>3</v>
          </cell>
          <cell r="E918" t="str">
            <v>Turbogenerator parowy prdu zmiennego nr 4.</v>
          </cell>
          <cell r="F918" t="str">
            <v>Zlikwidowany</v>
          </cell>
          <cell r="G918" t="str">
            <v>B-LIN-L-6.00</v>
          </cell>
          <cell r="I918">
            <v>28460</v>
          </cell>
          <cell r="J918" t="str">
            <v>BILANSOWE</v>
          </cell>
          <cell r="K918" t="str">
            <v>915</v>
          </cell>
          <cell r="L918" t="str">
            <v>Oddział Ruchu</v>
          </cell>
          <cell r="M918">
            <v>1030</v>
          </cell>
          <cell r="N918" t="str">
            <v>010604</v>
          </cell>
          <cell r="O918" t="str">
            <v>EIII Maszynownia - turb. nr.4 -</v>
          </cell>
          <cell r="P918" t="str">
            <v>03/2</v>
          </cell>
          <cell r="Q918">
            <v>20000000</v>
          </cell>
          <cell r="R918">
            <v>20000000</v>
          </cell>
          <cell r="S918">
            <v>0</v>
          </cell>
          <cell r="T918">
            <v>20000000</v>
          </cell>
          <cell r="U918">
            <v>0</v>
          </cell>
        </row>
        <row r="919">
          <cell r="A919" t="str">
            <v>34052256</v>
          </cell>
          <cell r="B919">
            <v>2005</v>
          </cell>
          <cell r="C919">
            <v>12</v>
          </cell>
          <cell r="D919" t="str">
            <v>3</v>
          </cell>
          <cell r="E919" t="str">
            <v>Turbogenerator parowy prdu zmiennego nr 6.</v>
          </cell>
          <cell r="F919" t="str">
            <v>Zlikwidowany</v>
          </cell>
          <cell r="G919" t="str">
            <v>B-LIN-L-6.00</v>
          </cell>
          <cell r="I919">
            <v>28460</v>
          </cell>
          <cell r="J919" t="str">
            <v>BILANSOWE</v>
          </cell>
          <cell r="K919" t="str">
            <v>915</v>
          </cell>
          <cell r="L919" t="str">
            <v>Oddział Ruchu</v>
          </cell>
          <cell r="M919">
            <v>1030</v>
          </cell>
          <cell r="N919" t="str">
            <v>010606</v>
          </cell>
          <cell r="O919" t="str">
            <v>EIII Maszynownia - turb. nr.6</v>
          </cell>
          <cell r="P919" t="str">
            <v>03/2</v>
          </cell>
          <cell r="Q919">
            <v>20000000</v>
          </cell>
          <cell r="R919">
            <v>20000000</v>
          </cell>
          <cell r="S919">
            <v>0</v>
          </cell>
          <cell r="T919">
            <v>20000000</v>
          </cell>
          <cell r="U919">
            <v>0</v>
          </cell>
        </row>
        <row r="920">
          <cell r="A920" t="str">
            <v>49203747</v>
          </cell>
          <cell r="B920">
            <v>2005</v>
          </cell>
          <cell r="C920">
            <v>12</v>
          </cell>
          <cell r="D920" t="str">
            <v>4</v>
          </cell>
          <cell r="E920" t="str">
            <v>System sterowania SYDEL</v>
          </cell>
          <cell r="F920" t="str">
            <v>Zlikwidowany</v>
          </cell>
          <cell r="G920" t="str">
            <v>B-DEG-D-17.00*2</v>
          </cell>
          <cell r="I920">
            <v>35240</v>
          </cell>
          <cell r="J920" t="str">
            <v>BILANSOWE</v>
          </cell>
          <cell r="K920" t="str">
            <v>520</v>
          </cell>
          <cell r="L920" t="str">
            <v>Wydział Wykonawstwa Remontów AKPiA i Zabezpieczeń Elektrycznych</v>
          </cell>
          <cell r="M920">
            <v>1040</v>
          </cell>
          <cell r="N920" t="str">
            <v>030500</v>
          </cell>
          <cell r="O920" t="str">
            <v>EIII Instalacja Odsiarczania Spalin</v>
          </cell>
          <cell r="P920" t="str">
            <v>03/3</v>
          </cell>
          <cell r="Q920">
            <v>2094371.57</v>
          </cell>
          <cell r="R920">
            <v>2094371.57</v>
          </cell>
          <cell r="S920">
            <v>0</v>
          </cell>
          <cell r="T920">
            <v>2094371.57</v>
          </cell>
          <cell r="U920">
            <v>0</v>
          </cell>
        </row>
        <row r="921">
          <cell r="A921" t="str">
            <v>00090059</v>
          </cell>
          <cell r="B921">
            <v>2005</v>
          </cell>
          <cell r="C921">
            <v>12</v>
          </cell>
          <cell r="D921" t="str">
            <v>01</v>
          </cell>
          <cell r="E921" t="str">
            <v>Teren E I-telewizja</v>
          </cell>
          <cell r="F921" t="str">
            <v>Zlikwidowany</v>
          </cell>
          <cell r="G921" t="str">
            <v>B-LIN-L-2.50</v>
          </cell>
          <cell r="H921">
            <v>37257</v>
          </cell>
          <cell r="I921">
            <v>37257</v>
          </cell>
          <cell r="J921" t="str">
            <v>BILANSOWE</v>
          </cell>
          <cell r="K921" t="str">
            <v>813</v>
          </cell>
          <cell r="L921" t="str">
            <v>Wydział Gospodarczy</v>
          </cell>
          <cell r="M921">
            <v>1001</v>
          </cell>
          <cell r="N921" t="str">
            <v>212149</v>
          </cell>
          <cell r="O921" t="str">
            <v>EII,EIII Poz.rodki trw.wyn.dzierż.</v>
          </cell>
          <cell r="P921" t="str">
            <v>03/3</v>
          </cell>
          <cell r="Q921">
            <v>13552</v>
          </cell>
          <cell r="R921">
            <v>818.67</v>
          </cell>
          <cell r="S921">
            <v>0</v>
          </cell>
          <cell r="T921">
            <v>818.67</v>
          </cell>
          <cell r="U921">
            <v>12733.33</v>
          </cell>
        </row>
        <row r="922">
          <cell r="A922" t="str">
            <v>31152247</v>
          </cell>
          <cell r="B922">
            <v>2005</v>
          </cell>
          <cell r="C922">
            <v>12</v>
          </cell>
          <cell r="D922" t="str">
            <v>3</v>
          </cell>
          <cell r="E922" t="str">
            <v>Kocioł parowy nr 6.</v>
          </cell>
          <cell r="F922" t="str">
            <v>Zlikwidowany</v>
          </cell>
          <cell r="G922" t="str">
            <v>B-LIN-L-6.00</v>
          </cell>
          <cell r="I922">
            <v>28460</v>
          </cell>
          <cell r="J922" t="str">
            <v>BILANSOWE</v>
          </cell>
          <cell r="K922" t="str">
            <v>417</v>
          </cell>
          <cell r="L922" t="str">
            <v>Wydział Nadzoru Urzšdzeń Blokowych</v>
          </cell>
          <cell r="M922">
            <v>1030</v>
          </cell>
          <cell r="N922" t="str">
            <v>010306</v>
          </cell>
          <cell r="O922" t="str">
            <v>EII Kotłownia- kocioł nr.6 - e</v>
          </cell>
          <cell r="P922" t="str">
            <v>03/2</v>
          </cell>
          <cell r="Q922">
            <v>27155932.399999999</v>
          </cell>
          <cell r="R922">
            <v>27155932.399999999</v>
          </cell>
          <cell r="S922">
            <v>0</v>
          </cell>
          <cell r="T922">
            <v>27155932.399999999</v>
          </cell>
          <cell r="U922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_Fixed Assets"/>
      <sheetName val="B1_Korekty"/>
      <sheetName val="B2_Uzgodnienie do rejestru"/>
      <sheetName val="B3_Tabela_ruchu"/>
      <sheetName val="B4_Zwiększenia"/>
      <sheetName val="B5_Zmniejszenia"/>
      <sheetName val="B6_Środki trwałe w budowie"/>
      <sheetName val="B7_Racjonalizacja amortyzacji"/>
      <sheetName val="B8_Test istnienia"/>
      <sheetName val="B9_Trwała utrata wartości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Parameters"/>
      <sheetName val="M1"/>
      <sheetName val="Details M1"/>
      <sheetName val="TABLES M1"/>
      <sheetName val="TABLES Q"/>
      <sheetName val="M2"/>
      <sheetName val="Details M2"/>
      <sheetName val="M3"/>
      <sheetName val="Details M3"/>
      <sheetName val="M4"/>
      <sheetName val="M5"/>
      <sheetName val="M8"/>
      <sheetName val="M8_BS"/>
      <sheetName val="ACQDIV"/>
      <sheetName val="M11"/>
      <sheetName val="Q6"/>
      <sheetName val="Q14"/>
      <sheetName val="Details GW_PR"/>
      <sheetName val="IT_Cost"/>
      <sheetName val="Controls"/>
      <sheetName val="IC entities"/>
      <sheetName val="Upload_WebLink"/>
    </sheetNames>
    <sheetDataSet>
      <sheetData sheetId="0" refreshError="1"/>
      <sheetData sheetId="1">
        <row r="15">
          <cell r="H15" t="str">
            <v>December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>
        <row r="8">
          <cell r="B8" t="str">
            <v>-</v>
          </cell>
        </row>
        <row r="9">
          <cell r="B9" t="str">
            <v>AL1001</v>
          </cell>
        </row>
        <row r="10">
          <cell r="B10" t="str">
            <v>AL1002</v>
          </cell>
        </row>
        <row r="11">
          <cell r="B11" t="str">
            <v>AL1003</v>
          </cell>
        </row>
        <row r="12">
          <cell r="B12" t="str">
            <v>AL1004</v>
          </cell>
        </row>
        <row r="13">
          <cell r="B13" t="str">
            <v>AL1005</v>
          </cell>
        </row>
        <row r="14">
          <cell r="B14" t="str">
            <v>AL1006</v>
          </cell>
        </row>
        <row r="15">
          <cell r="B15" t="str">
            <v>AL1007</v>
          </cell>
        </row>
        <row r="16">
          <cell r="B16" t="str">
            <v>AL1008</v>
          </cell>
        </row>
        <row r="17">
          <cell r="B17" t="str">
            <v>AL1009</v>
          </cell>
        </row>
        <row r="18">
          <cell r="B18" t="str">
            <v>AL1010</v>
          </cell>
        </row>
        <row r="19">
          <cell r="B19" t="str">
            <v>AL1011</v>
          </cell>
        </row>
        <row r="20">
          <cell r="B20" t="str">
            <v>AL1012</v>
          </cell>
        </row>
        <row r="21">
          <cell r="B21" t="str">
            <v>AL1013</v>
          </cell>
        </row>
        <row r="22">
          <cell r="B22" t="str">
            <v>AL1014</v>
          </cell>
        </row>
        <row r="23">
          <cell r="B23" t="str">
            <v>AL1015</v>
          </cell>
        </row>
        <row r="24">
          <cell r="B24" t="str">
            <v>AL1016</v>
          </cell>
        </row>
        <row r="25">
          <cell r="B25" t="str">
            <v>AL1017</v>
          </cell>
        </row>
        <row r="26">
          <cell r="B26" t="str">
            <v>AL1018</v>
          </cell>
        </row>
        <row r="27">
          <cell r="B27" t="str">
            <v>AL1019</v>
          </cell>
        </row>
        <row r="28">
          <cell r="B28" t="str">
            <v>AL1020</v>
          </cell>
        </row>
        <row r="29">
          <cell r="B29" t="str">
            <v>AL1021</v>
          </cell>
        </row>
        <row r="30">
          <cell r="B30" t="str">
            <v>AL1022</v>
          </cell>
        </row>
        <row r="31">
          <cell r="B31" t="str">
            <v>AL1023</v>
          </cell>
        </row>
        <row r="32">
          <cell r="B32" t="str">
            <v>AL1024</v>
          </cell>
        </row>
        <row r="33">
          <cell r="B33" t="str">
            <v>AL1025</v>
          </cell>
        </row>
        <row r="34">
          <cell r="B34" t="str">
            <v>AL1026</v>
          </cell>
        </row>
        <row r="42">
          <cell r="B42" t="str">
            <v>AT1001</v>
          </cell>
        </row>
        <row r="43">
          <cell r="B43" t="str">
            <v>AT1002</v>
          </cell>
        </row>
        <row r="44">
          <cell r="B44" t="str">
            <v>AT1003</v>
          </cell>
        </row>
        <row r="45">
          <cell r="B45" t="str">
            <v>AT1004</v>
          </cell>
        </row>
        <row r="46">
          <cell r="B46" t="str">
            <v>AT1005</v>
          </cell>
        </row>
        <row r="47">
          <cell r="B47" t="str">
            <v>AT1006</v>
          </cell>
        </row>
        <row r="48">
          <cell r="B48" t="str">
            <v>AT1007</v>
          </cell>
        </row>
        <row r="49">
          <cell r="B49" t="str">
            <v>AT1008</v>
          </cell>
        </row>
        <row r="50">
          <cell r="B50" t="str">
            <v>AT1009</v>
          </cell>
        </row>
        <row r="51">
          <cell r="B51" t="str">
            <v>AT1010</v>
          </cell>
        </row>
        <row r="52">
          <cell r="B52" t="str">
            <v>AT1011</v>
          </cell>
        </row>
        <row r="53">
          <cell r="B53" t="str">
            <v>AT1012</v>
          </cell>
        </row>
        <row r="54">
          <cell r="B54" t="str">
            <v>AT1013</v>
          </cell>
        </row>
        <row r="55">
          <cell r="B55" t="str">
            <v>-</v>
          </cell>
        </row>
        <row r="56">
          <cell r="B56" t="str">
            <v>-</v>
          </cell>
        </row>
        <row r="57">
          <cell r="B57" t="str">
            <v>-</v>
          </cell>
        </row>
        <row r="58">
          <cell r="B58" t="str">
            <v>-</v>
          </cell>
        </row>
        <row r="59">
          <cell r="B59" t="str">
            <v>-</v>
          </cell>
        </row>
        <row r="60">
          <cell r="B60" t="str">
            <v>-</v>
          </cell>
        </row>
        <row r="61">
          <cell r="B61" t="str">
            <v>-</v>
          </cell>
        </row>
        <row r="62">
          <cell r="B62" t="str">
            <v>AC1001</v>
          </cell>
        </row>
        <row r="63">
          <cell r="B63" t="str">
            <v>AC1002</v>
          </cell>
        </row>
        <row r="64">
          <cell r="B64" t="str">
            <v>AC1003</v>
          </cell>
        </row>
        <row r="65">
          <cell r="B65" t="str">
            <v>AC1004</v>
          </cell>
        </row>
        <row r="66">
          <cell r="B66" t="str">
            <v>AC1005</v>
          </cell>
        </row>
        <row r="67">
          <cell r="B67" t="str">
            <v>AC1006</v>
          </cell>
        </row>
        <row r="68">
          <cell r="B68" t="str">
            <v>AC1007</v>
          </cell>
        </row>
        <row r="69">
          <cell r="B69" t="str">
            <v>AC1008</v>
          </cell>
        </row>
        <row r="70">
          <cell r="B70" t="str">
            <v>AC1009</v>
          </cell>
        </row>
        <row r="71">
          <cell r="B71" t="str">
            <v>AC1010</v>
          </cell>
        </row>
        <row r="72">
          <cell r="B72" t="str">
            <v>AC1011</v>
          </cell>
        </row>
        <row r="73">
          <cell r="B73" t="str">
            <v>AC1012</v>
          </cell>
        </row>
        <row r="74">
          <cell r="B74" t="str">
            <v>-</v>
          </cell>
        </row>
        <row r="75">
          <cell r="B75" t="str">
            <v>-</v>
          </cell>
        </row>
        <row r="76">
          <cell r="B76" t="str">
            <v>-</v>
          </cell>
        </row>
        <row r="77">
          <cell r="B77" t="str">
            <v>-</v>
          </cell>
        </row>
        <row r="78">
          <cell r="B78" t="str">
            <v>-</v>
          </cell>
        </row>
        <row r="79">
          <cell r="B79" t="str">
            <v>-</v>
          </cell>
        </row>
        <row r="80">
          <cell r="B80" t="str">
            <v>-</v>
          </cell>
        </row>
        <row r="81">
          <cell r="B81" t="str">
            <v>-</v>
          </cell>
        </row>
        <row r="82">
          <cell r="B82" t="str">
            <v>AH1001</v>
          </cell>
        </row>
        <row r="83">
          <cell r="B83" t="str">
            <v>AH1002</v>
          </cell>
        </row>
        <row r="84">
          <cell r="B84" t="str">
            <v>AH1003</v>
          </cell>
        </row>
        <row r="85">
          <cell r="B85" t="str">
            <v>-</v>
          </cell>
        </row>
        <row r="86">
          <cell r="B86" t="str">
            <v>-</v>
          </cell>
        </row>
        <row r="87">
          <cell r="B87" t="str">
            <v>-</v>
          </cell>
        </row>
        <row r="88">
          <cell r="B88" t="str">
            <v>-</v>
          </cell>
        </row>
        <row r="89">
          <cell r="B89" t="str">
            <v>-</v>
          </cell>
        </row>
        <row r="90">
          <cell r="B90" t="str">
            <v>-</v>
          </cell>
        </row>
        <row r="91">
          <cell r="B91" t="str">
            <v>-</v>
          </cell>
        </row>
        <row r="92">
          <cell r="B92" t="str">
            <v>-</v>
          </cell>
        </row>
        <row r="93">
          <cell r="B93" t="str">
            <v>-</v>
          </cell>
        </row>
        <row r="94">
          <cell r="B94" t="str">
            <v>-</v>
          </cell>
        </row>
        <row r="95">
          <cell r="B95" t="str">
            <v>-</v>
          </cell>
        </row>
        <row r="96">
          <cell r="B96" t="str">
            <v>-</v>
          </cell>
        </row>
        <row r="98">
          <cell r="B98" t="str">
            <v>TR0000</v>
          </cell>
        </row>
        <row r="100">
          <cell r="B100" t="str">
            <v>TR1001</v>
          </cell>
        </row>
        <row r="102">
          <cell r="B102" t="str">
            <v>TR1002</v>
          </cell>
        </row>
        <row r="103">
          <cell r="B103" t="str">
            <v>-</v>
          </cell>
        </row>
        <row r="104">
          <cell r="B104" t="str">
            <v>-</v>
          </cell>
        </row>
        <row r="105">
          <cell r="B105" t="str">
            <v>-</v>
          </cell>
        </row>
        <row r="106">
          <cell r="B106" t="str">
            <v>-</v>
          </cell>
        </row>
        <row r="107">
          <cell r="B107" t="str">
            <v>-</v>
          </cell>
        </row>
        <row r="110">
          <cell r="B110" t="str">
            <v>DG0000</v>
          </cell>
        </row>
        <row r="111">
          <cell r="B111" t="str">
            <v>-</v>
          </cell>
        </row>
        <row r="112">
          <cell r="B112" t="str">
            <v>DL1005</v>
          </cell>
        </row>
        <row r="113">
          <cell r="B113" t="str">
            <v>-</v>
          </cell>
        </row>
        <row r="114">
          <cell r="B114" t="str">
            <v>-</v>
          </cell>
        </row>
        <row r="115">
          <cell r="B115" t="str">
            <v>-</v>
          </cell>
        </row>
        <row r="116">
          <cell r="B116" t="str">
            <v>-</v>
          </cell>
        </row>
        <row r="117">
          <cell r="B117" t="str">
            <v>-</v>
          </cell>
        </row>
        <row r="118">
          <cell r="B118" t="str">
            <v>-</v>
          </cell>
        </row>
        <row r="119">
          <cell r="B119" t="str">
            <v>-</v>
          </cell>
        </row>
        <row r="120">
          <cell r="B120" t="str">
            <v>-</v>
          </cell>
        </row>
        <row r="121">
          <cell r="B121" t="str">
            <v>-</v>
          </cell>
        </row>
        <row r="122">
          <cell r="B122" t="str">
            <v>DT1006</v>
          </cell>
        </row>
        <row r="123">
          <cell r="B123" t="str">
            <v>-</v>
          </cell>
        </row>
        <row r="124">
          <cell r="B124" t="str">
            <v>-</v>
          </cell>
        </row>
        <row r="125">
          <cell r="B125" t="str">
            <v>-</v>
          </cell>
        </row>
        <row r="126">
          <cell r="B126" t="str">
            <v>-</v>
          </cell>
        </row>
        <row r="127">
          <cell r="B127" t="str">
            <v>-</v>
          </cell>
        </row>
        <row r="128">
          <cell r="B128" t="str">
            <v>-</v>
          </cell>
        </row>
        <row r="129">
          <cell r="B129" t="str">
            <v>-</v>
          </cell>
        </row>
        <row r="130">
          <cell r="B130" t="str">
            <v>-</v>
          </cell>
        </row>
        <row r="131">
          <cell r="B131" t="str">
            <v>-</v>
          </cell>
        </row>
        <row r="132">
          <cell r="B132" t="str">
            <v>DC1003</v>
          </cell>
        </row>
        <row r="133">
          <cell r="B133" t="str">
            <v>-</v>
          </cell>
        </row>
        <row r="134">
          <cell r="B134" t="str">
            <v>-</v>
          </cell>
        </row>
        <row r="135">
          <cell r="B135" t="str">
            <v>-</v>
          </cell>
        </row>
        <row r="136">
          <cell r="B136" t="str">
            <v>-</v>
          </cell>
        </row>
        <row r="137">
          <cell r="B137" t="str">
            <v>-</v>
          </cell>
        </row>
        <row r="138">
          <cell r="B138" t="str">
            <v>-</v>
          </cell>
        </row>
        <row r="139">
          <cell r="B139" t="str">
            <v>-</v>
          </cell>
        </row>
        <row r="140">
          <cell r="B140" t="str">
            <v>-</v>
          </cell>
        </row>
        <row r="141">
          <cell r="B141" t="str">
            <v>-</v>
          </cell>
        </row>
        <row r="151">
          <cell r="C151" t="str">
            <v>-</v>
          </cell>
        </row>
        <row r="152">
          <cell r="C152" t="str">
            <v>PFX.net</v>
          </cell>
        </row>
        <row r="153">
          <cell r="C153" t="str">
            <v>CMS-Content Upgrade Germany</v>
          </cell>
        </row>
        <row r="154">
          <cell r="C154" t="str">
            <v>ATLAS Platform v 2.0 (platform, content, portal)</v>
          </cell>
        </row>
        <row r="155">
          <cell r="C155" t="str">
            <v>PuMa Netherlands</v>
          </cell>
        </row>
        <row r="156">
          <cell r="C156" t="str">
            <v>LTRE EISC</v>
          </cell>
        </row>
        <row r="157">
          <cell r="C157" t="str">
            <v>LTRE ETC</v>
          </cell>
        </row>
        <row r="158">
          <cell r="C158" t="str">
            <v>Axciom</v>
          </cell>
        </row>
        <row r="159">
          <cell r="C159" t="str">
            <v>Medispan / McKesson</v>
          </cell>
        </row>
        <row r="160">
          <cell r="C160" t="str">
            <v xml:space="preserve">Peterson Building 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3">
          <cell r="C3" t="str">
            <v>-</v>
          </cell>
        </row>
        <row r="4">
          <cell r="C4" t="str">
            <v>ADD - Addison Software</v>
          </cell>
        </row>
        <row r="5">
          <cell r="C5" t="str">
            <v xml:space="preserve">ADI - ADI International </v>
          </cell>
        </row>
        <row r="6">
          <cell r="C6" t="str">
            <v>AIAR - Adis Int. Argentina</v>
          </cell>
        </row>
        <row r="7">
          <cell r="C7" t="str">
            <v>AIBR - Adis Int. Brasil</v>
          </cell>
        </row>
        <row r="8">
          <cell r="C8" t="str">
            <v xml:space="preserve">AIF - Adis Int. France </v>
          </cell>
        </row>
        <row r="9">
          <cell r="C9" t="str">
            <v xml:space="preserve">AIGE - Adis Germany </v>
          </cell>
        </row>
        <row r="10">
          <cell r="C10" t="str">
            <v>AIH - Adis Int. Hongkong</v>
          </cell>
        </row>
        <row r="11">
          <cell r="C11" t="str">
            <v xml:space="preserve">AIIT - Adis Int. Italy </v>
          </cell>
        </row>
        <row r="12">
          <cell r="C12" t="str">
            <v xml:space="preserve">AIJ - Adis Int. Japan </v>
          </cell>
        </row>
        <row r="13">
          <cell r="C13" t="str">
            <v>AIMX - Adis Int. Mexico</v>
          </cell>
        </row>
        <row r="14">
          <cell r="C14" t="str">
            <v>AINZ - Adis Int. New Zealand</v>
          </cell>
        </row>
        <row r="15">
          <cell r="C15" t="str">
            <v xml:space="preserve">AIS - Adis Int. Spain </v>
          </cell>
        </row>
        <row r="16">
          <cell r="C16" t="str">
            <v xml:space="preserve">AIUK - Adis Int. UK </v>
          </cell>
        </row>
        <row r="17">
          <cell r="C17" t="str">
            <v xml:space="preserve">AIUS - Adis Int. US </v>
          </cell>
        </row>
        <row r="18">
          <cell r="C18" t="str">
            <v xml:space="preserve">AKAD - Akademiai </v>
          </cell>
        </row>
        <row r="19">
          <cell r="C19" t="str">
            <v xml:space="preserve">AKE - Akelius </v>
          </cell>
        </row>
        <row r="20">
          <cell r="C20" t="str">
            <v>ANN - Annotext</v>
          </cell>
        </row>
        <row r="21">
          <cell r="C21" t="str">
            <v xml:space="preserve">ASPAC - WK Asia Pacific </v>
          </cell>
        </row>
        <row r="22">
          <cell r="C22" t="str">
            <v>ASPEN - Aspen Legal</v>
          </cell>
        </row>
        <row r="23">
          <cell r="C23" t="str">
            <v xml:space="preserve">ASPI - Aspi Publishing </v>
          </cell>
        </row>
        <row r="24">
          <cell r="C24" t="str">
            <v>ATXTAX - ATX Taxwise combined</v>
          </cell>
        </row>
        <row r="25">
          <cell r="C25" t="str">
            <v>BAGA - BAGAMA</v>
          </cell>
        </row>
        <row r="26">
          <cell r="C26" t="str">
            <v>BPD - Beijing Publishing Distribution</v>
          </cell>
        </row>
        <row r="27">
          <cell r="C27" t="str">
            <v>BURS - Bursatrans</v>
          </cell>
        </row>
        <row r="28">
          <cell r="C28" t="str">
            <v>CCCA - CCH Canadian</v>
          </cell>
        </row>
        <row r="29">
          <cell r="C29" t="str">
            <v xml:space="preserve">CCCH - CCH China </v>
          </cell>
        </row>
        <row r="30">
          <cell r="C30" t="str">
            <v xml:space="preserve">CCHAS - CCH Asia </v>
          </cell>
        </row>
        <row r="31">
          <cell r="C31" t="str">
            <v xml:space="preserve">CCHH - CCH Hongkong </v>
          </cell>
        </row>
        <row r="32">
          <cell r="C32" t="str">
            <v xml:space="preserve">CCHM - CCH Malaysia </v>
          </cell>
        </row>
        <row r="33">
          <cell r="C33" t="str">
            <v xml:space="preserve">CCJA - CCH Japan </v>
          </cell>
        </row>
        <row r="34">
          <cell r="C34" t="str">
            <v xml:space="preserve">CCNZ - CCH New Zealand </v>
          </cell>
        </row>
        <row r="35">
          <cell r="C35" t="str">
            <v>CCHSW - CCH Sword</v>
          </cell>
        </row>
        <row r="36">
          <cell r="C36" t="str">
            <v>CFSDIV - CFS Divisional Costs</v>
          </cell>
        </row>
        <row r="37">
          <cell r="C37" t="str">
            <v>CLS - Corporate Legal Services</v>
          </cell>
        </row>
        <row r="38">
          <cell r="C38" t="str">
            <v>CT - Drug Info and Decision Support</v>
          </cell>
        </row>
        <row r="39">
          <cell r="C39" t="str">
            <v xml:space="preserve">DIJK - Dijkstra Beheer </v>
          </cell>
        </row>
        <row r="40">
          <cell r="C40" t="str">
            <v>EISC - EISC</v>
          </cell>
        </row>
        <row r="41">
          <cell r="C41" t="str">
            <v xml:space="preserve">EON - EON </v>
          </cell>
        </row>
        <row r="42">
          <cell r="C42" t="str">
            <v>FS - Financial Services</v>
          </cell>
        </row>
        <row r="43">
          <cell r="C43" t="str">
            <v>FSUK - Compliance Online</v>
          </cell>
        </row>
        <row r="44">
          <cell r="C44" t="str">
            <v xml:space="preserve">HAAR - CW Haarfeld </v>
          </cell>
        </row>
        <row r="45">
          <cell r="C45" t="str">
            <v>HEAJP - WKH Japan</v>
          </cell>
        </row>
        <row r="46">
          <cell r="C46" t="str">
            <v xml:space="preserve">HEAUK - WK Health UK </v>
          </cell>
        </row>
        <row r="47">
          <cell r="C47" t="str">
            <v xml:space="preserve">HEAUS - WK Health US </v>
          </cell>
        </row>
        <row r="48">
          <cell r="C48" t="str">
            <v xml:space="preserve">HFB - HFB </v>
          </cell>
        </row>
        <row r="49">
          <cell r="C49" t="str">
            <v xml:space="preserve">HOVE - Hove Publishers </v>
          </cell>
        </row>
        <row r="50">
          <cell r="C50" t="str">
            <v>IFI - IFI</v>
          </cell>
        </row>
        <row r="51">
          <cell r="C51" t="str">
            <v>IHLE - Empty B.V.s WKIH</v>
          </cell>
        </row>
        <row r="52">
          <cell r="C52" t="str">
            <v xml:space="preserve">IHM - Health Management and Staff </v>
          </cell>
        </row>
        <row r="53">
          <cell r="C53" t="str">
            <v xml:space="preserve">INBY - Ingleby (237) </v>
          </cell>
        </row>
        <row r="54">
          <cell r="C54" t="str">
            <v>INNO - Innolan</v>
          </cell>
        </row>
        <row r="55">
          <cell r="C55" t="str">
            <v>IURA - Iura Edition (in EUR)</v>
          </cell>
        </row>
        <row r="56">
          <cell r="C56" t="str">
            <v xml:space="preserve">KJK - KJK / Kerszov </v>
          </cell>
        </row>
        <row r="57">
          <cell r="C57" t="str">
            <v xml:space="preserve">KLI - Kluwer Law International - </v>
          </cell>
        </row>
        <row r="58">
          <cell r="C58" t="str">
            <v>KLIUK - KLI UK</v>
          </cell>
        </row>
        <row r="59">
          <cell r="C59" t="str">
            <v>KLOP - Kluwer Opleidingen</v>
          </cell>
        </row>
        <row r="60">
          <cell r="C60" t="str">
            <v>KLU - Kluwer</v>
          </cell>
        </row>
        <row r="61">
          <cell r="C61" t="str">
            <v xml:space="preserve">LAMY - Lamy SA </v>
          </cell>
        </row>
        <row r="62">
          <cell r="C62" t="str">
            <v>LASC - Lascar</v>
          </cell>
        </row>
        <row r="63">
          <cell r="C63" t="str">
            <v xml:space="preserve">LEEG - Empty B.V.s </v>
          </cell>
        </row>
        <row r="64">
          <cell r="C64" t="str">
            <v xml:space="preserve">LEFEPRO - Ipsoa Lefebvre proportional </v>
          </cell>
        </row>
        <row r="65">
          <cell r="C65" t="str">
            <v>LEGAL - Legal</v>
          </cell>
        </row>
        <row r="66">
          <cell r="C66" t="str">
            <v>LINK - Linkpower</v>
          </cell>
        </row>
        <row r="67">
          <cell r="C67" t="str">
            <v xml:space="preserve">LWWAS - LWW Asia LC </v>
          </cell>
        </row>
        <row r="68">
          <cell r="C68" t="str">
            <v xml:space="preserve">LWWAU - LWW Australia LC </v>
          </cell>
        </row>
        <row r="69">
          <cell r="C69" t="str">
            <v>LWWUK - LWW UK</v>
          </cell>
        </row>
        <row r="70">
          <cell r="C70" t="str">
            <v xml:space="preserve">MAGNUS - Magnus Informatik </v>
          </cell>
        </row>
        <row r="71">
          <cell r="C71" t="str">
            <v xml:space="preserve">MANLTRE - Management and Staff LTR Europe </v>
          </cell>
        </row>
        <row r="72">
          <cell r="C72" t="str">
            <v>MCFR - MCFR Russia</v>
          </cell>
        </row>
        <row r="73">
          <cell r="C73" t="str">
            <v>MGP - Mary Glasgow</v>
          </cell>
        </row>
        <row r="74">
          <cell r="C74" t="str">
            <v>NDC - Healthcare Analytics</v>
          </cell>
        </row>
        <row r="75">
          <cell r="C75" t="str">
            <v xml:space="preserve">NERE - Uitgeverij Nereos (Young Books) </v>
          </cell>
        </row>
        <row r="76">
          <cell r="C76" t="str">
            <v xml:space="preserve">NOJU - Norstedts Juridik </v>
          </cell>
        </row>
        <row r="77">
          <cell r="C77" t="str">
            <v xml:space="preserve">NOLIS - Nolis </v>
          </cell>
        </row>
        <row r="78">
          <cell r="C78" t="str">
            <v>OPER - Operational SSC LTRE</v>
          </cell>
        </row>
        <row r="79">
          <cell r="C79" t="str">
            <v xml:space="preserve">OVAU - Ovid Australia </v>
          </cell>
        </row>
        <row r="80">
          <cell r="C80" t="str">
            <v xml:space="preserve">OVGB - Ovid UK </v>
          </cell>
        </row>
        <row r="81">
          <cell r="C81" t="str">
            <v>OVID - Ovid</v>
          </cell>
        </row>
        <row r="82">
          <cell r="C82" t="str">
            <v xml:space="preserve">OVNETH - OVID Technologies NL (NETH) - </v>
          </cell>
        </row>
        <row r="83">
          <cell r="C83" t="str">
            <v xml:space="preserve">OVSP - Ovid Spain </v>
          </cell>
        </row>
        <row r="84">
          <cell r="C84" t="str">
            <v xml:space="preserve">PEJ - PE Journals </v>
          </cell>
        </row>
        <row r="85">
          <cell r="C85" t="str">
            <v>PEJUK - PE Journals UK</v>
          </cell>
        </row>
        <row r="86">
          <cell r="C86" t="str">
            <v>PEUK - Professional and Education UK</v>
          </cell>
        </row>
        <row r="87">
          <cell r="C87" t="str">
            <v>PROP - Park Place Prop.</v>
          </cell>
        </row>
        <row r="88">
          <cell r="C88" t="str">
            <v>PROV - ProVation Medicals</v>
          </cell>
        </row>
        <row r="89">
          <cell r="C89" t="str">
            <v>PT - WK Professional Training</v>
          </cell>
        </row>
        <row r="90">
          <cell r="C90" t="str">
            <v xml:space="preserve">PTUK - WK Professional Training UK </v>
          </cell>
        </row>
        <row r="91">
          <cell r="C91" t="str">
            <v>PTUS - WK Professional Training USA</v>
          </cell>
        </row>
        <row r="92">
          <cell r="C92" t="str">
            <v xml:space="preserve">PUB - Park Place Publishers </v>
          </cell>
        </row>
        <row r="93">
          <cell r="C93" t="str">
            <v>REGO - ROVC Certificeringen</v>
          </cell>
        </row>
        <row r="94">
          <cell r="C94" t="str">
            <v>RUSPH - Russia Publishing Holding</v>
          </cell>
        </row>
        <row r="95">
          <cell r="C95" t="str">
            <v xml:space="preserve">RUSS - Wolters Kluwer Russia </v>
          </cell>
        </row>
        <row r="96">
          <cell r="C96" t="str">
            <v>SHAW - Avenue House Press</v>
          </cell>
        </row>
        <row r="97">
          <cell r="C97" t="str">
            <v xml:space="preserve">SPAU - Silver Platter Information (AUD) </v>
          </cell>
        </row>
        <row r="98">
          <cell r="C98" t="str">
            <v>SPFR - OVID Technologies (FRA)</v>
          </cell>
        </row>
        <row r="99">
          <cell r="C99" t="str">
            <v>SPGE - OVID Technologies (GER)</v>
          </cell>
        </row>
        <row r="100">
          <cell r="C100" t="str">
            <v xml:space="preserve">SPHK - Silver Platter Information (HK) </v>
          </cell>
        </row>
        <row r="101">
          <cell r="C101" t="str">
            <v>SPIT - OVID Technologies (ITL)</v>
          </cell>
        </row>
        <row r="102">
          <cell r="C102" t="str">
            <v xml:space="preserve">SPUK - Silver Platter Information (UK) </v>
          </cell>
        </row>
        <row r="103">
          <cell r="C103" t="str">
            <v xml:space="preserve">SPUS - Silver Platter Information (USA) </v>
          </cell>
        </row>
        <row r="104">
          <cell r="C104" t="str">
            <v>STAM - Stam Techn. Boeken BV</v>
          </cell>
        </row>
        <row r="105">
          <cell r="C105" t="str">
            <v>TAAFR - TeamMate France</v>
          </cell>
        </row>
        <row r="106">
          <cell r="C106" t="str">
            <v>TAASA - TeamMate South Africa</v>
          </cell>
        </row>
        <row r="107">
          <cell r="C107" t="str">
            <v>TAAUK - WK Tax &amp; Accounting UK</v>
          </cell>
        </row>
        <row r="108">
          <cell r="C108" t="str">
            <v>TANDA - Tax and Accounting Input</v>
          </cell>
        </row>
        <row r="109">
          <cell r="C109" t="str">
            <v xml:space="preserve">TEBE - Teleroute Belgium </v>
          </cell>
        </row>
        <row r="110">
          <cell r="C110" t="str">
            <v>TECH - Technology SSC LTRE</v>
          </cell>
        </row>
        <row r="111">
          <cell r="C111" t="str">
            <v>TECHOTH - Technology SSC LTRE</v>
          </cell>
        </row>
        <row r="112">
          <cell r="C112" t="str">
            <v xml:space="preserve">TEDU - Teleroute Germany </v>
          </cell>
        </row>
        <row r="113">
          <cell r="C113" t="str">
            <v>TEEE - Teleroute Eastern Europe</v>
          </cell>
        </row>
        <row r="114">
          <cell r="C114" t="str">
            <v>TEFR - Teleroute France</v>
          </cell>
        </row>
        <row r="115">
          <cell r="C115" t="str">
            <v xml:space="preserve">TEIB - Teleroute Iberica </v>
          </cell>
        </row>
        <row r="116">
          <cell r="C116" t="str">
            <v>TEIT - Teleroute Italy</v>
          </cell>
        </row>
        <row r="117">
          <cell r="C117" t="str">
            <v xml:space="preserve">TEMAN - Teleroute.com </v>
          </cell>
        </row>
        <row r="118">
          <cell r="C118" t="str">
            <v>TENOR - Teleroute Nordic</v>
          </cell>
        </row>
        <row r="119">
          <cell r="C119" t="str">
            <v xml:space="preserve">TEOS - Teleroute Austria </v>
          </cell>
        </row>
        <row r="120">
          <cell r="C120" t="str">
            <v>TEPO - Teleroute Polski</v>
          </cell>
        </row>
        <row r="121">
          <cell r="C121" t="str">
            <v>TEUK - Teleroute UK</v>
          </cell>
        </row>
        <row r="122">
          <cell r="C122" t="str">
            <v>THES - Thesinda</v>
          </cell>
        </row>
        <row r="123">
          <cell r="C123" t="str">
            <v>TIS - Teleroute Integrated Solutions</v>
          </cell>
        </row>
        <row r="124">
          <cell r="C124" t="str">
            <v xml:space="preserve">TRABE - Transwide Belgium </v>
          </cell>
        </row>
        <row r="125">
          <cell r="C125" t="str">
            <v xml:space="preserve">TRANS - Transwide Ltd </v>
          </cell>
        </row>
        <row r="126">
          <cell r="C126" t="str">
            <v xml:space="preserve">TSMAN - Transport Services Management </v>
          </cell>
        </row>
        <row r="127">
          <cell r="C127" t="str">
            <v>UCAT - UCAT</v>
          </cell>
        </row>
        <row r="128">
          <cell r="C128" t="str">
            <v>UKHO - Wolters Kluwer UK Holdings</v>
          </cell>
        </row>
        <row r="129">
          <cell r="C129" t="str">
            <v>USCORP - WK US Corp</v>
          </cell>
        </row>
        <row r="130">
          <cell r="C130" t="str">
            <v>USDGP - US DGP</v>
          </cell>
        </row>
        <row r="131">
          <cell r="C131" t="str">
            <v>USIC - WK US Investments Corp</v>
          </cell>
        </row>
        <row r="132">
          <cell r="C132" t="str">
            <v>USMA - Wolters Kluwer US Inc.</v>
          </cell>
        </row>
        <row r="133">
          <cell r="C133" t="str">
            <v>UTD - UpToDate</v>
          </cell>
        </row>
        <row r="134">
          <cell r="C134" t="str">
            <v>VAAF -Drukkerij Vada Afwikk.</v>
          </cell>
        </row>
        <row r="135">
          <cell r="C135" t="str">
            <v>VETBUSS - Veterinary Business</v>
          </cell>
        </row>
        <row r="136">
          <cell r="C136" t="str">
            <v>WKAU - Wolters Kluwer Australia</v>
          </cell>
        </row>
        <row r="137">
          <cell r="C137" t="str">
            <v xml:space="preserve">WKBE - Wolters Kluwer Belgie </v>
          </cell>
        </row>
        <row r="138">
          <cell r="C138" t="str">
            <v>WKDE - Wolters Kluwer Deutschland</v>
          </cell>
        </row>
        <row r="139">
          <cell r="C139" t="str">
            <v xml:space="preserve">WKDS - Teleroute Nederland </v>
          </cell>
        </row>
        <row r="140">
          <cell r="C140" t="str">
            <v xml:space="preserve">WKES - Wolters Kluwer Espana </v>
          </cell>
        </row>
        <row r="141">
          <cell r="C141" t="str">
            <v xml:space="preserve">WKFR - Wolters Kluwer France </v>
          </cell>
        </row>
        <row r="142">
          <cell r="C142" t="str">
            <v xml:space="preserve">WKHIND - WK Health India </v>
          </cell>
        </row>
        <row r="143">
          <cell r="C143" t="str">
            <v xml:space="preserve">WKIH - Wolters Kluwer Int. Holding </v>
          </cell>
        </row>
        <row r="144">
          <cell r="C144" t="str">
            <v>WKIRL - WK Ireland</v>
          </cell>
        </row>
        <row r="145">
          <cell r="C145" t="str">
            <v>WKIS - Wolters Kluwer Int. Services</v>
          </cell>
        </row>
        <row r="146">
          <cell r="C146" t="str">
            <v>WKIT - WK Italy</v>
          </cell>
        </row>
        <row r="147">
          <cell r="C147" t="str">
            <v>WKNA - WK North America</v>
          </cell>
        </row>
        <row r="148">
          <cell r="C148" t="str">
            <v>WKNL - Wolters kluwer Ned./M en S</v>
          </cell>
        </row>
        <row r="149">
          <cell r="C149" t="str">
            <v xml:space="preserve">WKNV - Wolters Kluwer Corporate Office Holding </v>
          </cell>
        </row>
        <row r="150">
          <cell r="C150" t="str">
            <v>WKO - Wolters Kluwer CEE</v>
          </cell>
        </row>
        <row r="151">
          <cell r="C151" t="str">
            <v xml:space="preserve">WKPO - Wolters Kluwer Poland (PWP) </v>
          </cell>
        </row>
        <row r="152">
          <cell r="C152" t="str">
            <v>WKPOR - WK Portugal Unipessoal LDA</v>
          </cell>
        </row>
        <row r="153">
          <cell r="C153" t="str">
            <v xml:space="preserve">WKRE - WK Rechtsverlage </v>
          </cell>
        </row>
        <row r="154">
          <cell r="C154" t="str">
            <v>WKREIN - WK Reinsurance</v>
          </cell>
        </row>
        <row r="155">
          <cell r="C155" t="str">
            <v>WKSUP - WKNL Support</v>
          </cell>
        </row>
        <row r="156">
          <cell r="C156" t="str">
            <v>WKUK - WK UK</v>
          </cell>
        </row>
        <row r="157">
          <cell r="C157" t="str">
            <v>WKZW - Wolters Kluwer Sverige Holding</v>
          </cell>
        </row>
      </sheetData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P&amp;L"/>
      <sheetName val="dictionary"/>
      <sheetName val="system"/>
    </sheetNames>
    <sheetDataSet>
      <sheetData sheetId="0"/>
      <sheetData sheetId="1" refreshError="1"/>
      <sheetData sheetId="2">
        <row r="2">
          <cell r="A2" t="str">
            <v>descr_id</v>
          </cell>
          <cell r="B2" t="str">
            <v>descr_pl</v>
          </cell>
          <cell r="C2" t="str">
            <v>descr_en</v>
          </cell>
        </row>
        <row r="3">
          <cell r="A3">
            <v>1</v>
          </cell>
          <cell r="B3" t="str">
            <v>styczeń</v>
          </cell>
          <cell r="C3" t="str">
            <v>january</v>
          </cell>
        </row>
        <row r="4">
          <cell r="A4">
            <v>2</v>
          </cell>
          <cell r="B4" t="str">
            <v>luty</v>
          </cell>
          <cell r="C4" t="str">
            <v>february</v>
          </cell>
        </row>
        <row r="5">
          <cell r="A5">
            <v>3</v>
          </cell>
          <cell r="B5" t="str">
            <v>marzec</v>
          </cell>
          <cell r="C5" t="str">
            <v>march</v>
          </cell>
        </row>
        <row r="6">
          <cell r="A6">
            <v>4</v>
          </cell>
          <cell r="B6" t="str">
            <v>kwiecień</v>
          </cell>
          <cell r="C6" t="str">
            <v>april</v>
          </cell>
        </row>
        <row r="7">
          <cell r="A7">
            <v>5</v>
          </cell>
          <cell r="B7" t="str">
            <v>maj</v>
          </cell>
          <cell r="C7" t="str">
            <v>may</v>
          </cell>
        </row>
        <row r="8">
          <cell r="A8">
            <v>6</v>
          </cell>
          <cell r="B8" t="str">
            <v>czerwiec</v>
          </cell>
          <cell r="C8" t="str">
            <v>june</v>
          </cell>
        </row>
        <row r="9">
          <cell r="A9">
            <v>7</v>
          </cell>
          <cell r="B9" t="str">
            <v>lipiec</v>
          </cell>
          <cell r="C9" t="str">
            <v>july</v>
          </cell>
        </row>
        <row r="10">
          <cell r="A10">
            <v>8</v>
          </cell>
          <cell r="B10" t="str">
            <v>sierpień</v>
          </cell>
          <cell r="C10" t="str">
            <v>august</v>
          </cell>
        </row>
        <row r="11">
          <cell r="A11">
            <v>9</v>
          </cell>
          <cell r="B11" t="str">
            <v>wrzesień</v>
          </cell>
          <cell r="C11" t="str">
            <v>september</v>
          </cell>
        </row>
        <row r="12">
          <cell r="A12">
            <v>10</v>
          </cell>
          <cell r="B12" t="str">
            <v>październik</v>
          </cell>
          <cell r="C12" t="str">
            <v>october</v>
          </cell>
        </row>
        <row r="13">
          <cell r="A13">
            <v>11</v>
          </cell>
          <cell r="B13" t="str">
            <v>listopad</v>
          </cell>
          <cell r="C13" t="str">
            <v>november</v>
          </cell>
        </row>
        <row r="14">
          <cell r="A14">
            <v>12</v>
          </cell>
          <cell r="B14" t="str">
            <v>grudzień</v>
          </cell>
          <cell r="C14" t="str">
            <v>december</v>
          </cell>
        </row>
        <row r="20">
          <cell r="A20">
            <v>22</v>
          </cell>
          <cell r="B20" t="str">
            <v>% handl. / całkowita</v>
          </cell>
          <cell r="C20" t="str">
            <v>% retail / total</v>
          </cell>
        </row>
        <row r="21">
          <cell r="A21">
            <v>33</v>
          </cell>
          <cell r="B21" t="str">
            <v>% progn.</v>
          </cell>
          <cell r="C21" t="str">
            <v>% of fore.</v>
          </cell>
        </row>
        <row r="22">
          <cell r="A22">
            <v>44</v>
          </cell>
          <cell r="B22" t="str">
            <v>% sprz.</v>
          </cell>
          <cell r="C22" t="str">
            <v>% of sal.</v>
          </cell>
        </row>
        <row r="23">
          <cell r="A23">
            <v>55</v>
          </cell>
          <cell r="B23" t="str">
            <v>administracja</v>
          </cell>
          <cell r="C23" t="str">
            <v>administration</v>
          </cell>
        </row>
        <row r="24">
          <cell r="A24">
            <v>66</v>
          </cell>
          <cell r="B24" t="str">
            <v>akcje samofinansujące</v>
          </cell>
          <cell r="C24" t="str">
            <v>self-financing events</v>
          </cell>
        </row>
        <row r="25">
          <cell r="A25">
            <v>77</v>
          </cell>
          <cell r="B25" t="str">
            <v>alokacja</v>
          </cell>
          <cell r="C25" t="str">
            <v>allocation</v>
          </cell>
        </row>
        <row r="26">
          <cell r="A26">
            <v>88</v>
          </cell>
          <cell r="B26" t="str">
            <v>amortyzacja</v>
          </cell>
          <cell r="C26" t="str">
            <v>depreciation</v>
          </cell>
        </row>
        <row r="27">
          <cell r="A27">
            <v>99</v>
          </cell>
          <cell r="B27" t="str">
            <v>art. pap.</v>
          </cell>
          <cell r="C27" t="str">
            <v>stationary</v>
          </cell>
        </row>
        <row r="28">
          <cell r="A28">
            <v>110</v>
          </cell>
          <cell r="B28" t="str">
            <v>audyt</v>
          </cell>
          <cell r="C28" t="str">
            <v>audit</v>
          </cell>
        </row>
        <row r="29">
          <cell r="A29">
            <v>121</v>
          </cell>
          <cell r="B29" t="str">
            <v>backmarża</v>
          </cell>
          <cell r="C29" t="str">
            <v>backmargin</v>
          </cell>
        </row>
        <row r="30">
          <cell r="A30">
            <v>132</v>
          </cell>
          <cell r="B30" t="str">
            <v>backmarża handlowa</v>
          </cell>
          <cell r="C30" t="str">
            <v>retail backmargin</v>
          </cell>
        </row>
        <row r="31">
          <cell r="A31">
            <v>143</v>
          </cell>
          <cell r="B31" t="str">
            <v>backmarża na otwarcie</v>
          </cell>
          <cell r="C31" t="str">
            <v>opening backmargin</v>
          </cell>
        </row>
        <row r="32">
          <cell r="A32">
            <v>154</v>
          </cell>
          <cell r="B32" t="str">
            <v>badania lekarskie</v>
          </cell>
          <cell r="C32" t="str">
            <v>health services</v>
          </cell>
        </row>
        <row r="33">
          <cell r="A33">
            <v>165</v>
          </cell>
          <cell r="B33" t="str">
            <v>baza</v>
          </cell>
          <cell r="C33" t="str">
            <v>base</v>
          </cell>
        </row>
        <row r="34">
          <cell r="A34">
            <v>176</v>
          </cell>
          <cell r="B34" t="str">
            <v>bieżące</v>
          </cell>
          <cell r="C34" t="str">
            <v>office current costs</v>
          </cell>
        </row>
        <row r="35">
          <cell r="A35">
            <v>187</v>
          </cell>
          <cell r="B35" t="str">
            <v>bieżący miesiąc</v>
          </cell>
          <cell r="C35" t="str">
            <v>current month</v>
          </cell>
        </row>
        <row r="36">
          <cell r="A36">
            <v>198</v>
          </cell>
          <cell r="B36" t="str">
            <v>bilety</v>
          </cell>
          <cell r="C36" t="str">
            <v>tickets</v>
          </cell>
        </row>
        <row r="37">
          <cell r="A37">
            <v>209</v>
          </cell>
          <cell r="B37" t="str">
            <v>brand backmarża</v>
          </cell>
          <cell r="C37" t="str">
            <v>brand backmargin</v>
          </cell>
        </row>
        <row r="38">
          <cell r="A38">
            <v>220</v>
          </cell>
          <cell r="B38" t="str">
            <v>brutto</v>
          </cell>
          <cell r="C38" t="str">
            <v>gross</v>
          </cell>
        </row>
        <row r="39">
          <cell r="A39">
            <v>231</v>
          </cell>
          <cell r="B39" t="str">
            <v>forecast</v>
          </cell>
          <cell r="C39" t="str">
            <v>forecast</v>
          </cell>
        </row>
        <row r="40">
          <cell r="A40">
            <v>242</v>
          </cell>
          <cell r="B40" t="str">
            <v>całkowita</v>
          </cell>
          <cell r="C40" t="str">
            <v>total</v>
          </cell>
        </row>
        <row r="41">
          <cell r="A41">
            <v>253</v>
          </cell>
          <cell r="B41" t="str">
            <v>całkowity stan zatrudnienia (wliczając osoby na długotrwałych zwolnieniach)</v>
          </cell>
          <cell r="C41" t="str">
            <v>total employment (incl. persons on long-term leave)</v>
          </cell>
        </row>
        <row r="42">
          <cell r="A42">
            <v>264</v>
          </cell>
          <cell r="B42" t="str">
            <v>cały rok</v>
          </cell>
          <cell r="C42" t="str">
            <v>full year</v>
          </cell>
        </row>
        <row r="43">
          <cell r="A43">
            <v>275</v>
          </cell>
          <cell r="B43" t="str">
            <v>celne</v>
          </cell>
          <cell r="C43" t="str">
            <v>custom duties</v>
          </cell>
        </row>
        <row r="44">
          <cell r="A44">
            <v>286</v>
          </cell>
          <cell r="B44" t="str">
            <v>change language</v>
          </cell>
          <cell r="C44" t="str">
            <v>zmień język</v>
          </cell>
        </row>
        <row r="45">
          <cell r="A45">
            <v>297</v>
          </cell>
          <cell r="B45" t="str">
            <v>części komputerowe</v>
          </cell>
          <cell r="C45" t="str">
            <v>computer parts</v>
          </cell>
        </row>
        <row r="46">
          <cell r="A46">
            <v>308</v>
          </cell>
          <cell r="B46" t="str">
            <v>czynsz od obrotu</v>
          </cell>
          <cell r="C46" t="str">
            <v>turnover rentals</v>
          </cell>
        </row>
        <row r="47">
          <cell r="A47">
            <v>319</v>
          </cell>
          <cell r="B47" t="str">
            <v>czynsz (sklep/biuro/magazyn)</v>
          </cell>
          <cell r="C47" t="str">
            <v>rentals (store/office/warehouse)</v>
          </cell>
        </row>
        <row r="48">
          <cell r="A48">
            <v>330</v>
          </cell>
          <cell r="B48" t="str">
            <v>dane dodatkowe</v>
          </cell>
          <cell r="C48" t="str">
            <v>additional data</v>
          </cell>
        </row>
        <row r="49">
          <cell r="A49">
            <v>341</v>
          </cell>
          <cell r="B49" t="str">
            <v>data raportu</v>
          </cell>
          <cell r="C49" t="str">
            <v>report date</v>
          </cell>
        </row>
        <row r="50">
          <cell r="A50">
            <v>352</v>
          </cell>
          <cell r="B50" t="str">
            <v>doradztwo</v>
          </cell>
          <cell r="C50" t="str">
            <v>consulting</v>
          </cell>
        </row>
        <row r="51">
          <cell r="A51">
            <v>363</v>
          </cell>
          <cell r="B51" t="str">
            <v>dyrektor</v>
          </cell>
          <cell r="C51" t="str">
            <v>director</v>
          </cell>
        </row>
        <row r="52">
          <cell r="A52">
            <v>374</v>
          </cell>
          <cell r="B52" t="str">
            <v>dyrektor salonu</v>
          </cell>
          <cell r="C52" t="str">
            <v>store director</v>
          </cell>
        </row>
        <row r="53">
          <cell r="A53">
            <v>385</v>
          </cell>
          <cell r="B53" t="str">
            <v>dyrektorzy</v>
          </cell>
          <cell r="C53" t="str">
            <v>directors</v>
          </cell>
        </row>
        <row r="54">
          <cell r="A54">
            <v>396</v>
          </cell>
          <cell r="B54" t="str">
            <v>działalność pozaoperacyjna</v>
          </cell>
          <cell r="C54" t="str">
            <v>non operating result</v>
          </cell>
        </row>
        <row r="55">
          <cell r="A55">
            <v>407</v>
          </cell>
          <cell r="B55" t="str">
            <v>działy handlowe</v>
          </cell>
          <cell r="C55" t="str">
            <v>retail departments</v>
          </cell>
        </row>
        <row r="56">
          <cell r="A56">
            <v>418</v>
          </cell>
          <cell r="B56" t="str">
            <v>EBIT</v>
          </cell>
          <cell r="C56" t="str">
            <v>EBIT</v>
          </cell>
        </row>
        <row r="57">
          <cell r="A57">
            <v>429</v>
          </cell>
          <cell r="B57" t="str">
            <v>EBITDA</v>
          </cell>
          <cell r="C57" t="str">
            <v>EBITDA</v>
          </cell>
        </row>
        <row r="58">
          <cell r="A58">
            <v>440</v>
          </cell>
          <cell r="B58" t="str">
            <v>eksploatacja</v>
          </cell>
          <cell r="C58" t="str">
            <v>running costs</v>
          </cell>
        </row>
        <row r="59">
          <cell r="A59">
            <v>451</v>
          </cell>
          <cell r="B59" t="str">
            <v>energia cieplna</v>
          </cell>
          <cell r="C59" t="str">
            <v>heating</v>
          </cell>
        </row>
        <row r="60">
          <cell r="A60">
            <v>462</v>
          </cell>
          <cell r="B60" t="str">
            <v>energia elektryczna</v>
          </cell>
          <cell r="C60" t="str">
            <v>electricity</v>
          </cell>
        </row>
        <row r="61">
          <cell r="A61">
            <v>473</v>
          </cell>
          <cell r="B61" t="str">
            <v>etaty</v>
          </cell>
          <cell r="C61" t="str">
            <v>fte</v>
          </cell>
        </row>
        <row r="62">
          <cell r="A62">
            <v>484</v>
          </cell>
          <cell r="B62" t="str">
            <v>etaty i osoby na długotrwałych zwolnieniach (wojsko, urlopy bezpłatne i wychowawcze)</v>
          </cell>
          <cell r="C62" t="str">
            <v>fte &amp; headcount on long-term leave (military service, maternity leave, etc.)</v>
          </cell>
        </row>
        <row r="63">
          <cell r="A63">
            <v>495</v>
          </cell>
          <cell r="B63" t="str">
            <v>film</v>
          </cell>
          <cell r="C63" t="str">
            <v>film</v>
          </cell>
        </row>
        <row r="64">
          <cell r="A64">
            <v>506</v>
          </cell>
          <cell r="B64" t="str">
            <v>firma</v>
          </cell>
          <cell r="C64" t="str">
            <v>company</v>
          </cell>
        </row>
        <row r="65">
          <cell r="A65">
            <v>517</v>
          </cell>
          <cell r="B65" t="str">
            <v>format</v>
          </cell>
          <cell r="C65" t="str">
            <v>format</v>
          </cell>
        </row>
        <row r="66">
          <cell r="A66">
            <v>528</v>
          </cell>
          <cell r="B66" t="str">
            <v>foto</v>
          </cell>
          <cell r="C66" t="str">
            <v>photo</v>
          </cell>
        </row>
        <row r="67">
          <cell r="A67">
            <v>539</v>
          </cell>
          <cell r="B67" t="str">
            <v>frontmarża</v>
          </cell>
          <cell r="C67" t="str">
            <v>frontmargin</v>
          </cell>
        </row>
        <row r="68">
          <cell r="A68">
            <v>547</v>
          </cell>
          <cell r="B68" t="str">
            <v>grupa</v>
          </cell>
          <cell r="C68" t="str">
            <v>group</v>
          </cell>
        </row>
        <row r="69">
          <cell r="A69">
            <v>550</v>
          </cell>
          <cell r="B69" t="str">
            <v>handlowa</v>
          </cell>
          <cell r="C69" t="str">
            <v>retail</v>
          </cell>
        </row>
        <row r="70">
          <cell r="A70">
            <v>561</v>
          </cell>
          <cell r="B70" t="str">
            <v>hardware</v>
          </cell>
          <cell r="C70" t="str">
            <v>hardware</v>
          </cell>
        </row>
        <row r="71">
          <cell r="A71">
            <v>572</v>
          </cell>
          <cell r="B71" t="str">
            <v>inna telekomunikacja</v>
          </cell>
          <cell r="C71" t="str">
            <v>other telecom. costs</v>
          </cell>
        </row>
        <row r="72">
          <cell r="A72">
            <v>583</v>
          </cell>
          <cell r="B72" t="str">
            <v>inne finansowe</v>
          </cell>
          <cell r="C72" t="str">
            <v>other financial</v>
          </cell>
        </row>
        <row r="73">
          <cell r="A73">
            <v>594</v>
          </cell>
          <cell r="B73" t="str">
            <v>inne media i usł. komunalne</v>
          </cell>
          <cell r="C73" t="str">
            <v>other media &amp; communal fees</v>
          </cell>
        </row>
        <row r="74">
          <cell r="A74">
            <v>605</v>
          </cell>
          <cell r="B74" t="str">
            <v>inne wydatki</v>
          </cell>
          <cell r="C74" t="str">
            <v>other expenses</v>
          </cell>
        </row>
        <row r="75">
          <cell r="A75">
            <v>616</v>
          </cell>
          <cell r="B75" t="str">
            <v>inwentaryzacja</v>
          </cell>
          <cell r="C75" t="str">
            <v>stock-taking bonus</v>
          </cell>
        </row>
        <row r="76">
          <cell r="A76">
            <v>627</v>
          </cell>
          <cell r="B76" t="str">
            <v>IT</v>
          </cell>
          <cell r="C76" t="str">
            <v>IT</v>
          </cell>
        </row>
        <row r="77">
          <cell r="A77">
            <v>638</v>
          </cell>
          <cell r="B77" t="str">
            <v>IT - pozostałe</v>
          </cell>
          <cell r="C77" t="str">
            <v>other IT costs</v>
          </cell>
        </row>
        <row r="78">
          <cell r="A78">
            <v>649</v>
          </cell>
          <cell r="B78" t="str">
            <v>jednostka</v>
          </cell>
          <cell r="C78" t="str">
            <v>unit</v>
          </cell>
        </row>
        <row r="79">
          <cell r="A79">
            <v>660</v>
          </cell>
          <cell r="B79" t="str">
            <v>kalendarzowy</v>
          </cell>
          <cell r="C79" t="str">
            <v>calendar</v>
          </cell>
        </row>
        <row r="80">
          <cell r="A80">
            <v>671</v>
          </cell>
          <cell r="B80" t="str">
            <v>kawiarnia</v>
          </cell>
          <cell r="C80" t="str">
            <v>cafeteria</v>
          </cell>
        </row>
        <row r="81">
          <cell r="A81">
            <v>682</v>
          </cell>
          <cell r="B81" t="str">
            <v>kierownicy</v>
          </cell>
          <cell r="C81" t="str">
            <v>managers</v>
          </cell>
        </row>
        <row r="82">
          <cell r="A82">
            <v>693</v>
          </cell>
          <cell r="B82" t="str">
            <v>komunkacja publiczna</v>
          </cell>
          <cell r="C82" t="str">
            <v>public transport</v>
          </cell>
        </row>
        <row r="83">
          <cell r="A83">
            <v>704</v>
          </cell>
          <cell r="B83" t="str">
            <v>konserwacja urządzeń techn.</v>
          </cell>
          <cell r="C83" t="str">
            <v>technical facilities maintenance</v>
          </cell>
        </row>
        <row r="84">
          <cell r="A84">
            <v>715</v>
          </cell>
          <cell r="B84" t="str">
            <v>kontrakty menedżerskie</v>
          </cell>
          <cell r="C84" t="str">
            <v>manager contracts</v>
          </cell>
        </row>
        <row r="85">
          <cell r="A85">
            <v>726</v>
          </cell>
          <cell r="B85" t="str">
            <v>konwój gotówki</v>
          </cell>
          <cell r="C85" t="str">
            <v>cash transport</v>
          </cell>
        </row>
        <row r="86">
          <cell r="A86">
            <v>737</v>
          </cell>
          <cell r="B86" t="str">
            <v>koszt własny sprzedaży</v>
          </cell>
          <cell r="C86" t="str">
            <v>cost of sales</v>
          </cell>
        </row>
        <row r="87">
          <cell r="A87">
            <v>748</v>
          </cell>
          <cell r="B87" t="str">
            <v>koszty</v>
          </cell>
          <cell r="C87" t="str">
            <v>costs</v>
          </cell>
        </row>
        <row r="88">
          <cell r="A88">
            <v>759</v>
          </cell>
          <cell r="B88" t="str">
            <v>koszty alokowane</v>
          </cell>
          <cell r="C88" t="str">
            <v>allocated costs</v>
          </cell>
        </row>
        <row r="89">
          <cell r="A89">
            <v>770</v>
          </cell>
          <cell r="B89" t="str">
            <v>koszty budynk. / m2 pow. całkow.</v>
          </cell>
          <cell r="C89" t="str">
            <v>building costs / sqm total space</v>
          </cell>
        </row>
        <row r="90">
          <cell r="A90">
            <v>781</v>
          </cell>
          <cell r="B90" t="str">
            <v>koszty dot. budynków</v>
          </cell>
          <cell r="C90" t="str">
            <v>building costs</v>
          </cell>
        </row>
        <row r="91">
          <cell r="A91">
            <v>792</v>
          </cell>
          <cell r="B91" t="str">
            <v>koszty marketingowe</v>
          </cell>
          <cell r="C91" t="str">
            <v>marketing costs</v>
          </cell>
        </row>
        <row r="92">
          <cell r="A92">
            <v>803</v>
          </cell>
          <cell r="B92" t="str">
            <v>koszty obsługi klienta</v>
          </cell>
          <cell r="C92" t="str">
            <v>customer service</v>
          </cell>
        </row>
        <row r="93">
          <cell r="A93">
            <v>814</v>
          </cell>
          <cell r="B93" t="str">
            <v>koszty okołoosobowe</v>
          </cell>
          <cell r="C93" t="str">
            <v>personnel related costs</v>
          </cell>
        </row>
        <row r="94">
          <cell r="A94">
            <v>825</v>
          </cell>
          <cell r="B94" t="str">
            <v>koszty operacyjne razem</v>
          </cell>
          <cell r="C94" t="str">
            <v>total operating costs</v>
          </cell>
        </row>
        <row r="95">
          <cell r="A95">
            <v>836</v>
          </cell>
          <cell r="B95" t="str">
            <v>koszty personalne</v>
          </cell>
          <cell r="C95" t="str">
            <v>personal costs</v>
          </cell>
        </row>
        <row r="96">
          <cell r="A96">
            <v>847</v>
          </cell>
          <cell r="B96" t="str">
            <v>koszty personalne / etat</v>
          </cell>
          <cell r="C96" t="str">
            <v>personal costs / fte</v>
          </cell>
        </row>
        <row r="97">
          <cell r="A97">
            <v>858</v>
          </cell>
          <cell r="B97" t="str">
            <v>koszty pozaoperacyjne</v>
          </cell>
          <cell r="C97" t="str">
            <v>non-operating costs</v>
          </cell>
        </row>
        <row r="98">
          <cell r="A98">
            <v>869</v>
          </cell>
          <cell r="B98" t="str">
            <v>koszty taksówek</v>
          </cell>
          <cell r="C98" t="str">
            <v>taxi</v>
          </cell>
        </row>
        <row r="99">
          <cell r="A99">
            <v>880</v>
          </cell>
          <cell r="B99" t="str">
            <v>koszty transakcji kasowych</v>
          </cell>
          <cell r="C99" t="str">
            <v>cash transactions</v>
          </cell>
        </row>
        <row r="100">
          <cell r="A100">
            <v>891</v>
          </cell>
          <cell r="B100" t="str">
            <v>krajowe</v>
          </cell>
          <cell r="C100" t="str">
            <v>domestic</v>
          </cell>
        </row>
        <row r="101">
          <cell r="A101">
            <v>902</v>
          </cell>
          <cell r="B101" t="str">
            <v>książka</v>
          </cell>
          <cell r="C101" t="str">
            <v>books</v>
          </cell>
        </row>
        <row r="102">
          <cell r="A102">
            <v>913</v>
          </cell>
          <cell r="B102" t="str">
            <v>kurs</v>
          </cell>
          <cell r="C102" t="str">
            <v>rate</v>
          </cell>
        </row>
        <row r="103">
          <cell r="A103">
            <v>924</v>
          </cell>
          <cell r="B103" t="str">
            <v>laboratoria</v>
          </cell>
          <cell r="C103" t="str">
            <v>photo labs</v>
          </cell>
        </row>
        <row r="104">
          <cell r="A104">
            <v>935</v>
          </cell>
          <cell r="B104" t="str">
            <v>leasing</v>
          </cell>
          <cell r="C104" t="str">
            <v>leasing</v>
          </cell>
        </row>
        <row r="105">
          <cell r="A105">
            <v>946</v>
          </cell>
          <cell r="B105" t="str">
            <v>licencyjne</v>
          </cell>
          <cell r="C105" t="str">
            <v>licence duties</v>
          </cell>
        </row>
        <row r="106">
          <cell r="A106">
            <v>957</v>
          </cell>
          <cell r="B106" t="str">
            <v>logistyka</v>
          </cell>
          <cell r="C106" t="str">
            <v>logistics</v>
          </cell>
        </row>
        <row r="107">
          <cell r="A107">
            <v>968</v>
          </cell>
          <cell r="B107" t="str">
            <v>marketing</v>
          </cell>
          <cell r="C107" t="str">
            <v>marketing</v>
          </cell>
        </row>
        <row r="108">
          <cell r="A108">
            <v>979</v>
          </cell>
          <cell r="B108" t="str">
            <v>marża finalna</v>
          </cell>
          <cell r="C108" t="str">
            <v>final margin</v>
          </cell>
        </row>
        <row r="109">
          <cell r="A109">
            <v>990</v>
          </cell>
          <cell r="B109" t="str">
            <v>marża produkt. / etat</v>
          </cell>
          <cell r="C109" t="str">
            <v>product margin / fte</v>
          </cell>
        </row>
        <row r="110">
          <cell r="A110">
            <v>1001</v>
          </cell>
          <cell r="B110" t="str">
            <v>marża produktowa</v>
          </cell>
          <cell r="C110" t="str">
            <v>product margin</v>
          </cell>
        </row>
        <row r="111">
          <cell r="A111">
            <v>1012</v>
          </cell>
          <cell r="B111" t="str">
            <v>materiały</v>
          </cell>
          <cell r="C111" t="str">
            <v>materials</v>
          </cell>
        </row>
        <row r="112">
          <cell r="A112">
            <v>1023</v>
          </cell>
          <cell r="B112" t="str">
            <v>materiały biurowe</v>
          </cell>
          <cell r="C112" t="str">
            <v>office supplies</v>
          </cell>
        </row>
        <row r="113">
          <cell r="A113">
            <v>1034</v>
          </cell>
          <cell r="B113" t="str">
            <v>materiały dot. ochrony</v>
          </cell>
          <cell r="C113" t="str">
            <v>security materials</v>
          </cell>
        </row>
        <row r="114">
          <cell r="A114">
            <v>1045</v>
          </cell>
          <cell r="B114" t="str">
            <v>materiały komputerowe</v>
          </cell>
          <cell r="C114" t="str">
            <v>computer materials</v>
          </cell>
        </row>
        <row r="115">
          <cell r="A115">
            <v>1056</v>
          </cell>
          <cell r="B115" t="str">
            <v>monitoring</v>
          </cell>
          <cell r="C115" t="str">
            <v>monitoring</v>
          </cell>
        </row>
        <row r="116">
          <cell r="A116">
            <v>1067</v>
          </cell>
          <cell r="B116" t="str">
            <v>MPK</v>
          </cell>
          <cell r="C116" t="str">
            <v>cost centre</v>
          </cell>
        </row>
        <row r="117">
          <cell r="A117">
            <v>1078</v>
          </cell>
          <cell r="B117" t="str">
            <v>multimedia</v>
          </cell>
          <cell r="C117" t="str">
            <v>multimedia</v>
          </cell>
        </row>
        <row r="118">
          <cell r="A118">
            <v>1089</v>
          </cell>
          <cell r="B118" t="str">
            <v>muzyka</v>
          </cell>
          <cell r="C118" t="str">
            <v>music</v>
          </cell>
        </row>
        <row r="119">
          <cell r="A119">
            <v>1100</v>
          </cell>
          <cell r="B119" t="str">
            <v>naprawy</v>
          </cell>
          <cell r="C119" t="str">
            <v>repairs</v>
          </cell>
        </row>
        <row r="120">
          <cell r="A120">
            <v>1111</v>
          </cell>
          <cell r="B120" t="str">
            <v>naprawy sprzętu</v>
          </cell>
          <cell r="C120" t="str">
            <v>hardware repairs</v>
          </cell>
        </row>
        <row r="121">
          <cell r="A121">
            <v>1122</v>
          </cell>
          <cell r="B121" t="str">
            <v>narastająco</v>
          </cell>
          <cell r="C121" t="str">
            <v>ytd (cumulated)</v>
          </cell>
        </row>
        <row r="122">
          <cell r="A122">
            <v>1133</v>
          </cell>
          <cell r="B122" t="str">
            <v>niedobory</v>
          </cell>
          <cell r="C122" t="str">
            <v>stock losses</v>
          </cell>
        </row>
        <row r="123">
          <cell r="A123">
            <v>1144</v>
          </cell>
          <cell r="B123" t="str">
            <v>niedobory i straty</v>
          </cell>
          <cell r="C123" t="str">
            <v>shortages &amp; losses</v>
          </cell>
        </row>
        <row r="124">
          <cell r="A124">
            <v>1155</v>
          </cell>
          <cell r="B124" t="str">
            <v>nieosobowe</v>
          </cell>
          <cell r="C124" t="str">
            <v>external personel</v>
          </cell>
        </row>
        <row r="125">
          <cell r="A125">
            <v>1166</v>
          </cell>
          <cell r="B125" t="str">
            <v>nr forec.</v>
          </cell>
          <cell r="C125" t="str">
            <v>forec. no.</v>
          </cell>
        </row>
        <row r="126">
          <cell r="A126">
            <v>1177</v>
          </cell>
          <cell r="B126" t="str">
            <v>obciążenia korporacyjne</v>
          </cell>
          <cell r="C126" t="str">
            <v>management fee</v>
          </cell>
        </row>
        <row r="127">
          <cell r="A127">
            <v>1188</v>
          </cell>
          <cell r="B127" t="str">
            <v>ochrona fizyczna</v>
          </cell>
          <cell r="C127" t="str">
            <v>security staff</v>
          </cell>
        </row>
        <row r="128">
          <cell r="A128">
            <v>1199</v>
          </cell>
          <cell r="B128" t="str">
            <v>okres</v>
          </cell>
          <cell r="C128" t="str">
            <v>period</v>
          </cell>
        </row>
        <row r="129">
          <cell r="A129">
            <v>1210</v>
          </cell>
          <cell r="B129" t="str">
            <v>opakowania</v>
          </cell>
          <cell r="C129" t="str">
            <v>wrapping (bags)</v>
          </cell>
        </row>
        <row r="130">
          <cell r="A130">
            <v>1221</v>
          </cell>
          <cell r="B130" t="str">
            <v>opakowania i zabezpieczenia</v>
          </cell>
          <cell r="C130" t="str">
            <v>packaging &amp; security</v>
          </cell>
        </row>
        <row r="131">
          <cell r="A131">
            <v>1232</v>
          </cell>
          <cell r="B131" t="str">
            <v>operacyjny</v>
          </cell>
          <cell r="C131" t="str">
            <v>operational</v>
          </cell>
        </row>
        <row r="132">
          <cell r="A132">
            <v>1243</v>
          </cell>
          <cell r="B132" t="str">
            <v>opłaty</v>
          </cell>
          <cell r="C132" t="str">
            <v>charges &amp; fees</v>
          </cell>
        </row>
        <row r="133">
          <cell r="A133">
            <v>1254</v>
          </cell>
          <cell r="B133" t="str">
            <v>opłaty bankowe</v>
          </cell>
          <cell r="C133" t="str">
            <v>bank charges</v>
          </cell>
        </row>
        <row r="134">
          <cell r="A134">
            <v>1265</v>
          </cell>
          <cell r="B134" t="str">
            <v>opłaty czynszowe</v>
          </cell>
          <cell r="C134" t="str">
            <v>rental fees</v>
          </cell>
        </row>
        <row r="135">
          <cell r="A135">
            <v>1276</v>
          </cell>
          <cell r="B135" t="str">
            <v>opłaty i kontryb. market.</v>
          </cell>
          <cell r="C135" t="str">
            <v>marketing fees</v>
          </cell>
        </row>
        <row r="136">
          <cell r="A136">
            <v>1287</v>
          </cell>
          <cell r="B136" t="str">
            <v>opłaty okołoczynszowe</v>
          </cell>
          <cell r="C136" t="str">
            <v>extra rental fees</v>
          </cell>
        </row>
        <row r="137">
          <cell r="A137">
            <v>1298</v>
          </cell>
          <cell r="B137" t="str">
            <v>osobowe</v>
          </cell>
          <cell r="C137" t="str">
            <v>staff costs</v>
          </cell>
        </row>
        <row r="138">
          <cell r="A138">
            <v>1309</v>
          </cell>
          <cell r="B138" t="str">
            <v>osoby</v>
          </cell>
          <cell r="C138" t="str">
            <v>headcount</v>
          </cell>
        </row>
        <row r="139">
          <cell r="A139">
            <v>1320</v>
          </cell>
          <cell r="B139" t="str">
            <v>paliwo</v>
          </cell>
          <cell r="C139" t="str">
            <v>fuel</v>
          </cell>
        </row>
        <row r="140">
          <cell r="A140">
            <v>1331</v>
          </cell>
          <cell r="B140" t="str">
            <v>PFRON</v>
          </cell>
          <cell r="C140" t="str">
            <v>PFRON</v>
          </cell>
        </row>
        <row r="141">
          <cell r="A141">
            <v>1342</v>
          </cell>
          <cell r="B141" t="str">
            <v>podatek od nieruchomości</v>
          </cell>
          <cell r="C141" t="str">
            <v>property tax</v>
          </cell>
        </row>
        <row r="142">
          <cell r="A142">
            <v>1353</v>
          </cell>
          <cell r="B142" t="str">
            <v>podatek VAT</v>
          </cell>
          <cell r="C142" t="str">
            <v>VAT</v>
          </cell>
        </row>
        <row r="143">
          <cell r="A143">
            <v>1364</v>
          </cell>
          <cell r="B143" t="str">
            <v>podnajem</v>
          </cell>
          <cell r="C143" t="str">
            <v>sub-rental</v>
          </cell>
        </row>
        <row r="144">
          <cell r="A144">
            <v>1375</v>
          </cell>
          <cell r="B144" t="str">
            <v>podnajem (korekta czynszów)</v>
          </cell>
          <cell r="C144" t="str">
            <v>sub-rental (costs correction)</v>
          </cell>
        </row>
        <row r="145">
          <cell r="A145">
            <v>1386</v>
          </cell>
          <cell r="B145" t="str">
            <v>podróże służbowe</v>
          </cell>
          <cell r="C145" t="str">
            <v>business trips</v>
          </cell>
        </row>
        <row r="146">
          <cell r="A146">
            <v>1397</v>
          </cell>
          <cell r="B146" t="str">
            <v>połączenia - terminale</v>
          </cell>
          <cell r="C146" t="str">
            <v>connections - card terminal</v>
          </cell>
        </row>
        <row r="147">
          <cell r="A147">
            <v>1408</v>
          </cell>
          <cell r="B147" t="str">
            <v>pow. całkow. / etat</v>
          </cell>
          <cell r="C147" t="str">
            <v>total space / fte</v>
          </cell>
        </row>
        <row r="148">
          <cell r="A148">
            <v>1419</v>
          </cell>
          <cell r="B148" t="str">
            <v>powierzchnia [m2]</v>
          </cell>
          <cell r="C148" t="str">
            <v>space [sqm]</v>
          </cell>
        </row>
        <row r="149">
          <cell r="A149">
            <v>1430</v>
          </cell>
          <cell r="B149" t="str">
            <v>pozostała telekomunikacja</v>
          </cell>
          <cell r="C149" t="str">
            <v>other telecomunication</v>
          </cell>
        </row>
        <row r="150">
          <cell r="A150">
            <v>1441</v>
          </cell>
          <cell r="B150" t="str">
            <v>pozostałe</v>
          </cell>
          <cell r="C150" t="str">
            <v>others</v>
          </cell>
        </row>
        <row r="151">
          <cell r="A151">
            <v>1452</v>
          </cell>
          <cell r="B151" t="str">
            <v>pozostałe koszty</v>
          </cell>
          <cell r="C151" t="str">
            <v>other costs</v>
          </cell>
        </row>
        <row r="152">
          <cell r="A152">
            <v>1463</v>
          </cell>
          <cell r="B152" t="str">
            <v>pozostałe koszty operacyjne</v>
          </cell>
          <cell r="C152" t="str">
            <v>other operating costs</v>
          </cell>
        </row>
        <row r="153">
          <cell r="A153">
            <v>1474</v>
          </cell>
          <cell r="B153" t="str">
            <v>pozycja</v>
          </cell>
          <cell r="C153" t="str">
            <v>item</v>
          </cell>
        </row>
        <row r="154">
          <cell r="A154">
            <v>1485</v>
          </cell>
          <cell r="B154" t="str">
            <v>prasa</v>
          </cell>
          <cell r="C154" t="str">
            <v>press</v>
          </cell>
        </row>
        <row r="155">
          <cell r="A155">
            <v>1496</v>
          </cell>
          <cell r="B155" t="str">
            <v>premie</v>
          </cell>
          <cell r="C155" t="str">
            <v>bonus</v>
          </cell>
        </row>
        <row r="156">
          <cell r="A156">
            <v>1507</v>
          </cell>
          <cell r="B156" t="str">
            <v>wykonanie (+F)</v>
          </cell>
          <cell r="C156" t="str">
            <v>actual (+F)</v>
          </cell>
        </row>
        <row r="157">
          <cell r="A157">
            <v>1508</v>
          </cell>
          <cell r="B157" t="str">
            <v>wyk. (+F)</v>
          </cell>
          <cell r="C157" t="str">
            <v>act. (+F)</v>
          </cell>
        </row>
        <row r="158">
          <cell r="A158">
            <v>1518</v>
          </cell>
          <cell r="B158" t="str">
            <v>prowizje</v>
          </cell>
          <cell r="C158" t="str">
            <v>commission</v>
          </cell>
        </row>
        <row r="159">
          <cell r="A159">
            <v>1529</v>
          </cell>
          <cell r="B159" t="str">
            <v>prowizje - karty kredyt.</v>
          </cell>
          <cell r="C159" t="str">
            <v>credit cards commission</v>
          </cell>
        </row>
        <row r="160">
          <cell r="A160">
            <v>1540</v>
          </cell>
          <cell r="B160" t="str">
            <v>przychody</v>
          </cell>
          <cell r="C160" t="str">
            <v>incomes</v>
          </cell>
        </row>
        <row r="161">
          <cell r="A161">
            <v>1551</v>
          </cell>
          <cell r="B161" t="str">
            <v>przychody pozaoperacyjne</v>
          </cell>
          <cell r="C161" t="str">
            <v>non-operating incomes</v>
          </cell>
        </row>
        <row r="162">
          <cell r="A162">
            <v>1562</v>
          </cell>
          <cell r="B162" t="str">
            <v>rabat</v>
          </cell>
          <cell r="C162" t="str">
            <v>discount</v>
          </cell>
        </row>
        <row r="163">
          <cell r="A163">
            <v>1573</v>
          </cell>
          <cell r="B163" t="str">
            <v>raport</v>
          </cell>
          <cell r="C163" t="str">
            <v>report</v>
          </cell>
        </row>
        <row r="164">
          <cell r="A164">
            <v>1584</v>
          </cell>
          <cell r="B164" t="str">
            <v>razem</v>
          </cell>
          <cell r="C164" t="str">
            <v>total</v>
          </cell>
        </row>
        <row r="165">
          <cell r="A165">
            <v>1595</v>
          </cell>
          <cell r="B165" t="str">
            <v>refaktury</v>
          </cell>
          <cell r="C165" t="str">
            <v>recharges</v>
          </cell>
        </row>
        <row r="166">
          <cell r="A166">
            <v>1606</v>
          </cell>
          <cell r="B166" t="str">
            <v>region</v>
          </cell>
          <cell r="C166" t="str">
            <v>region</v>
          </cell>
        </row>
        <row r="167">
          <cell r="A167">
            <v>1617</v>
          </cell>
          <cell r="B167" t="str">
            <v>remonty nieplanowane</v>
          </cell>
          <cell r="C167" t="str">
            <v>unplanned repairs</v>
          </cell>
        </row>
        <row r="168">
          <cell r="A168">
            <v>1628</v>
          </cell>
          <cell r="B168" t="str">
            <v>remonty planowane</v>
          </cell>
          <cell r="C168" t="str">
            <v>planned repairs</v>
          </cell>
        </row>
        <row r="169">
          <cell r="A169">
            <v>1639</v>
          </cell>
          <cell r="B169" t="str">
            <v>remonty, serwis</v>
          </cell>
          <cell r="C169" t="str">
            <v>repairs &amp; service</v>
          </cell>
        </row>
        <row r="170">
          <cell r="A170">
            <v>1650</v>
          </cell>
          <cell r="B170" t="str">
            <v>reprezentacja i reklama</v>
          </cell>
          <cell r="C170" t="str">
            <v>representation &amp; advertising</v>
          </cell>
        </row>
        <row r="171">
          <cell r="A171">
            <v>1661</v>
          </cell>
          <cell r="B171" t="str">
            <v>rezerwa na towary wolnorotujące</v>
          </cell>
          <cell r="C171" t="str">
            <v>slow rotating goods reserve</v>
          </cell>
        </row>
        <row r="172">
          <cell r="A172">
            <v>1672</v>
          </cell>
          <cell r="B172" t="str">
            <v>rezerwa urlopowa</v>
          </cell>
          <cell r="C172" t="str">
            <v>holiday provision</v>
          </cell>
        </row>
        <row r="173">
          <cell r="A173">
            <v>1683</v>
          </cell>
          <cell r="B173" t="str">
            <v>rok</v>
          </cell>
          <cell r="C173" t="str">
            <v>year</v>
          </cell>
        </row>
        <row r="174">
          <cell r="A174">
            <v>1694</v>
          </cell>
          <cell r="B174" t="str">
            <v>ryczałty</v>
          </cell>
          <cell r="C174" t="str">
            <v>lump sum</v>
          </cell>
        </row>
        <row r="175">
          <cell r="A175">
            <v>1705</v>
          </cell>
          <cell r="B175" t="str">
            <v>saldo nadzwyczajne</v>
          </cell>
          <cell r="C175" t="str">
            <v>extraordinary result</v>
          </cell>
        </row>
        <row r="176">
          <cell r="A176">
            <v>1716</v>
          </cell>
          <cell r="B176" t="str">
            <v>saldo pozaoperacyjne</v>
          </cell>
          <cell r="C176" t="str">
            <v>non operating balance</v>
          </cell>
        </row>
        <row r="177">
          <cell r="A177">
            <v>1727</v>
          </cell>
          <cell r="B177" t="str">
            <v>salon</v>
          </cell>
          <cell r="C177" t="str">
            <v>store</v>
          </cell>
        </row>
        <row r="178">
          <cell r="A178">
            <v>1738</v>
          </cell>
          <cell r="B178" t="str">
            <v>sprzątanie</v>
          </cell>
          <cell r="C178" t="str">
            <v>cleaning</v>
          </cell>
        </row>
        <row r="179">
          <cell r="A179">
            <v>1749</v>
          </cell>
          <cell r="B179" t="str">
            <v>sprzedawcy</v>
          </cell>
          <cell r="C179" t="str">
            <v>salesmen</v>
          </cell>
        </row>
        <row r="180">
          <cell r="A180">
            <v>1760</v>
          </cell>
          <cell r="B180" t="str">
            <v>sprzedaż / etat</v>
          </cell>
          <cell r="C180" t="str">
            <v>sales / fte</v>
          </cell>
        </row>
        <row r="181">
          <cell r="A181">
            <v>1771</v>
          </cell>
          <cell r="B181" t="str">
            <v>sprzedaż / m2 pow. całkow.</v>
          </cell>
          <cell r="C181" t="str">
            <v>sales / sqm total space</v>
          </cell>
        </row>
        <row r="182">
          <cell r="A182">
            <v>1782</v>
          </cell>
          <cell r="B182" t="str">
            <v>sprzedaż / m2 pow. handl.</v>
          </cell>
          <cell r="C182" t="str">
            <v>sales / sqm reatil space</v>
          </cell>
        </row>
        <row r="183">
          <cell r="A183">
            <v>1793</v>
          </cell>
          <cell r="B183" t="str">
            <v>sprzedaż netto</v>
          </cell>
          <cell r="C183" t="str">
            <v>net sales</v>
          </cell>
        </row>
        <row r="184">
          <cell r="A184">
            <v>1804</v>
          </cell>
          <cell r="B184" t="str">
            <v>stałe</v>
          </cell>
          <cell r="C184" t="str">
            <v>fixed</v>
          </cell>
        </row>
        <row r="185">
          <cell r="A185">
            <v>1815</v>
          </cell>
          <cell r="B185" t="str">
            <v>struktura zatrudnienia wg stanowisk (etaty i osoby pracujące)</v>
          </cell>
          <cell r="C185" t="str">
            <v>employment structure by positions (working employees)</v>
          </cell>
        </row>
        <row r="186">
          <cell r="A186">
            <v>1826</v>
          </cell>
          <cell r="B186" t="str">
            <v>szefowie sekcji</v>
          </cell>
          <cell r="C186" t="str">
            <v>supervisors</v>
          </cell>
        </row>
        <row r="187">
          <cell r="A187">
            <v>1837</v>
          </cell>
          <cell r="B187" t="str">
            <v>szkolenia</v>
          </cell>
          <cell r="C187" t="str">
            <v>trainings</v>
          </cell>
        </row>
        <row r="188">
          <cell r="A188">
            <v>1848</v>
          </cell>
          <cell r="B188" t="str">
            <v>świadczenia</v>
          </cell>
          <cell r="C188" t="str">
            <v>benefits</v>
          </cell>
        </row>
        <row r="189">
          <cell r="A189">
            <v>1859</v>
          </cell>
          <cell r="B189" t="str">
            <v>telefony (rozmowy)</v>
          </cell>
          <cell r="C189" t="str">
            <v>phones (calls)</v>
          </cell>
        </row>
        <row r="190">
          <cell r="A190">
            <v>1870</v>
          </cell>
          <cell r="B190" t="str">
            <v>telefony komórkowe</v>
          </cell>
          <cell r="C190" t="str">
            <v>mobile phones</v>
          </cell>
        </row>
        <row r="191">
          <cell r="A191">
            <v>1881</v>
          </cell>
          <cell r="B191" t="str">
            <v>telefony stacjonarne i faksy</v>
          </cell>
          <cell r="C191" t="str">
            <v>stationary phones &amp; faxes</v>
          </cell>
        </row>
        <row r="192">
          <cell r="A192">
            <v>1892</v>
          </cell>
          <cell r="B192" t="str">
            <v>telekomunikacja</v>
          </cell>
          <cell r="C192" t="str">
            <v>telecommunication</v>
          </cell>
        </row>
        <row r="193">
          <cell r="A193">
            <v>1903</v>
          </cell>
          <cell r="B193" t="str">
            <v>telekomunikacja &amp; IT</v>
          </cell>
          <cell r="C193" t="str">
            <v>telecommunication &amp; IT</v>
          </cell>
        </row>
        <row r="194">
          <cell r="A194">
            <v>1914</v>
          </cell>
          <cell r="B194" t="str">
            <v>transport / samochody</v>
          </cell>
          <cell r="C194" t="str">
            <v>transport / cars</v>
          </cell>
        </row>
        <row r="195">
          <cell r="A195">
            <v>1925</v>
          </cell>
          <cell r="B195" t="str">
            <v>ubezpieczenia</v>
          </cell>
          <cell r="C195" t="str">
            <v>insurance</v>
          </cell>
        </row>
        <row r="196">
          <cell r="A196">
            <v>1936</v>
          </cell>
          <cell r="B196" t="str">
            <v>ubiegły rok</v>
          </cell>
          <cell r="C196" t="str">
            <v>previous year</v>
          </cell>
        </row>
        <row r="197">
          <cell r="A197">
            <v>1937</v>
          </cell>
          <cell r="B197" t="str">
            <v>ub. rok</v>
          </cell>
          <cell r="C197" t="str">
            <v>prev. year</v>
          </cell>
        </row>
        <row r="198">
          <cell r="A198">
            <v>1947</v>
          </cell>
          <cell r="B198" t="str">
            <v>ubytki</v>
          </cell>
          <cell r="C198" t="str">
            <v>stock losses</v>
          </cell>
        </row>
        <row r="199">
          <cell r="A199">
            <v>1958</v>
          </cell>
          <cell r="B199" t="str">
            <v>usł. pocztowe i kurierskie</v>
          </cell>
          <cell r="C199" t="str">
            <v>postal &amp; messenger serv.</v>
          </cell>
        </row>
        <row r="200">
          <cell r="A200">
            <v>1969</v>
          </cell>
          <cell r="B200" t="str">
            <v>usługi</v>
          </cell>
          <cell r="C200" t="str">
            <v>services</v>
          </cell>
        </row>
        <row r="201">
          <cell r="A201">
            <v>1980</v>
          </cell>
          <cell r="B201" t="str">
            <v>usługi dot. sprzętu komp.</v>
          </cell>
          <cell r="C201" t="str">
            <v>computer services</v>
          </cell>
        </row>
        <row r="202">
          <cell r="A202">
            <v>1991</v>
          </cell>
          <cell r="B202" t="str">
            <v>usługi IT</v>
          </cell>
          <cell r="C202" t="str">
            <v>IT services</v>
          </cell>
        </row>
        <row r="203">
          <cell r="A203">
            <v>2002</v>
          </cell>
          <cell r="B203" t="str">
            <v>usługi marketingowe</v>
          </cell>
          <cell r="C203" t="str">
            <v>marketing services</v>
          </cell>
        </row>
        <row r="204">
          <cell r="A204">
            <v>2013</v>
          </cell>
          <cell r="B204" t="str">
            <v>usługi specjalistyczne</v>
          </cell>
          <cell r="C204" t="str">
            <v>business services</v>
          </cell>
        </row>
        <row r="205">
          <cell r="A205">
            <v>2024</v>
          </cell>
          <cell r="B205" t="str">
            <v>usługi zewnętrzne</v>
          </cell>
          <cell r="C205" t="str">
            <v>external services</v>
          </cell>
        </row>
        <row r="206">
          <cell r="A206">
            <v>2035</v>
          </cell>
          <cell r="B206" t="str">
            <v>użytkowa</v>
          </cell>
          <cell r="C206" t="str">
            <v>used space</v>
          </cell>
        </row>
        <row r="207">
          <cell r="A207">
            <v>2046</v>
          </cell>
          <cell r="B207" t="str">
            <v>wartość</v>
          </cell>
          <cell r="C207" t="str">
            <v>value</v>
          </cell>
        </row>
        <row r="208">
          <cell r="A208">
            <v>2057</v>
          </cell>
          <cell r="B208" t="str">
            <v>wewnętrzne</v>
          </cell>
          <cell r="C208" t="str">
            <v>internal</v>
          </cell>
        </row>
        <row r="209">
          <cell r="A209">
            <v>2068</v>
          </cell>
          <cell r="B209" t="str">
            <v>wskaźniki</v>
          </cell>
          <cell r="C209" t="str">
            <v>indicators</v>
          </cell>
        </row>
        <row r="210">
          <cell r="A210">
            <v>2079</v>
          </cell>
          <cell r="B210" t="str">
            <v>wykonanie</v>
          </cell>
          <cell r="C210" t="str">
            <v>actual</v>
          </cell>
        </row>
        <row r="211">
          <cell r="A211">
            <v>2080</v>
          </cell>
          <cell r="B211" t="str">
            <v>wykon.</v>
          </cell>
          <cell r="C211" t="str">
            <v>actual</v>
          </cell>
        </row>
        <row r="212">
          <cell r="A212">
            <v>2090</v>
          </cell>
          <cell r="B212" t="str">
            <v>wynagrodzenia</v>
          </cell>
          <cell r="C212" t="str">
            <v>wages &amp; salaries</v>
          </cell>
        </row>
        <row r="213">
          <cell r="A213">
            <v>2101</v>
          </cell>
          <cell r="B213" t="str">
            <v>wynajem sprzętu komp.</v>
          </cell>
          <cell r="C213" t="str">
            <v>IT facilities rental</v>
          </cell>
        </row>
        <row r="214">
          <cell r="A214">
            <v>2112</v>
          </cell>
          <cell r="B214" t="str">
            <v>wynajem terminali</v>
          </cell>
          <cell r="C214" t="str">
            <v>card terminal rental</v>
          </cell>
        </row>
        <row r="215">
          <cell r="A215">
            <v>2123</v>
          </cell>
          <cell r="B215" t="str">
            <v>zabezpieczenia</v>
          </cell>
          <cell r="C215" t="str">
            <v>stickers</v>
          </cell>
        </row>
        <row r="216">
          <cell r="A216">
            <v>2134</v>
          </cell>
          <cell r="B216" t="str">
            <v>zabezpieczenia (nowe podejście)</v>
          </cell>
          <cell r="C216" t="str">
            <v>security &amp; stock losses (new attitude)</v>
          </cell>
        </row>
        <row r="217">
          <cell r="A217">
            <v>2145</v>
          </cell>
          <cell r="B217" t="str">
            <v>zagraniczne</v>
          </cell>
          <cell r="C217" t="str">
            <v>foreign</v>
          </cell>
        </row>
        <row r="218">
          <cell r="A218">
            <v>2156</v>
          </cell>
          <cell r="B218" t="str">
            <v>zaplecze</v>
          </cell>
          <cell r="C218" t="str">
            <v>backoffice</v>
          </cell>
        </row>
        <row r="219">
          <cell r="A219">
            <v>2167</v>
          </cell>
          <cell r="B219" t="str">
            <v>zasadnicze</v>
          </cell>
          <cell r="C219" t="str">
            <v>basic</v>
          </cell>
        </row>
        <row r="220">
          <cell r="A220">
            <v>2178</v>
          </cell>
          <cell r="B220" t="str">
            <v>zatrudnienie (osoby pracujące)</v>
          </cell>
          <cell r="C220" t="str">
            <v>Employment (working headcount)</v>
          </cell>
        </row>
        <row r="221">
          <cell r="A221">
            <v>2189</v>
          </cell>
          <cell r="B221" t="str">
            <v>z-ca dyrektora</v>
          </cell>
          <cell r="C221" t="str">
            <v>vice director</v>
          </cell>
        </row>
        <row r="222">
          <cell r="A222">
            <v>2200</v>
          </cell>
          <cell r="B222" t="str">
            <v>ZFŚS</v>
          </cell>
          <cell r="C222" t="str">
            <v>ZFŚS</v>
          </cell>
        </row>
        <row r="223">
          <cell r="A223">
            <v>2211</v>
          </cell>
          <cell r="B223" t="str">
            <v>zmienne</v>
          </cell>
          <cell r="C223" t="str">
            <v>variable</v>
          </cell>
        </row>
        <row r="224">
          <cell r="A224">
            <v>2222</v>
          </cell>
          <cell r="B224" t="str">
            <v>ZUS</v>
          </cell>
          <cell r="C224" t="str">
            <v>ZUS</v>
          </cell>
        </row>
      </sheetData>
      <sheetData sheetId="3">
        <row r="2">
          <cell r="D2">
            <v>2</v>
          </cell>
          <cell r="E2" t="str">
            <v>POLSKI</v>
          </cell>
        </row>
        <row r="3">
          <cell r="D3">
            <v>3</v>
          </cell>
          <cell r="E3" t="str">
            <v>ENGLISH</v>
          </cell>
        </row>
        <row r="9">
          <cell r="B9" t="str">
            <v>-</v>
          </cell>
        </row>
        <row r="11">
          <cell r="B11" t="str">
            <v>---</v>
          </cell>
        </row>
        <row r="12">
          <cell r="B12">
            <v>64</v>
          </cell>
        </row>
        <row r="20">
          <cell r="B20" t="str">
            <v>calendar (I '09 - XII '09)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r"/>
      <sheetName val="srodki pieniezne"/>
      <sheetName val="naleznosci"/>
      <sheetName val="rezerwy "/>
      <sheetName val="ruch na rezerwach"/>
      <sheetName val="struktura wiekowa"/>
      <sheetName val="naleznosci dlugoterm."/>
      <sheetName val="zapasy"/>
      <sheetName val="struktura wiekowa zapasów"/>
      <sheetName val="ruch na zapasach"/>
      <sheetName val="RMC"/>
      <sheetName val="zmiana stanu RMC"/>
      <sheetName val="majatek finansowy"/>
      <sheetName val="zmiana stanu majatku fin."/>
      <sheetName val="srodki trwale"/>
      <sheetName val="ruch srodków trwalych"/>
      <sheetName val="Inwestycje"/>
      <sheetName val="WNIP"/>
      <sheetName val="ruch WNIP"/>
      <sheetName val="srodki_pieniezne5"/>
      <sheetName val="rezerwy_5"/>
      <sheetName val="ruch_na_rezerwach5"/>
      <sheetName val="struktura_wiekowa5"/>
      <sheetName val="naleznosci_dlugoterm_5"/>
      <sheetName val="struktura_wiekowa_zapasów5"/>
      <sheetName val="ruch_na_zapasach5"/>
      <sheetName val="zmiana_stanu_RMC5"/>
      <sheetName val="majatek_finansowy5"/>
      <sheetName val="zmiana_stanu_majatku_fin_5"/>
      <sheetName val="srodki_trwale5"/>
      <sheetName val="ruch_srodków_trwalych5"/>
      <sheetName val="ruch_WNIP5"/>
      <sheetName val="srodki_pieniezne"/>
      <sheetName val="rezerwy_"/>
      <sheetName val="ruch_na_rezerwach"/>
      <sheetName val="struktura_wiekowa"/>
      <sheetName val="naleznosci_dlugoterm_"/>
      <sheetName val="struktura_wiekowa_zapasów"/>
      <sheetName val="ruch_na_zapasach"/>
      <sheetName val="zmiana_stanu_RMC"/>
      <sheetName val="majatek_finansowy"/>
      <sheetName val="zmiana_stanu_majatku_fin_"/>
      <sheetName val="srodki_trwale"/>
      <sheetName val="ruch_srodków_trwalych"/>
      <sheetName val="ruch_WNIP"/>
      <sheetName val="srodki_pieniezne1"/>
      <sheetName val="rezerwy_1"/>
      <sheetName val="ruch_na_rezerwach1"/>
      <sheetName val="struktura_wiekowa1"/>
      <sheetName val="naleznosci_dlugoterm_1"/>
      <sheetName val="struktura_wiekowa_zapasów1"/>
      <sheetName val="ruch_na_zapasach1"/>
      <sheetName val="zmiana_stanu_RMC1"/>
      <sheetName val="majatek_finansowy1"/>
      <sheetName val="zmiana_stanu_majatku_fin_1"/>
      <sheetName val="srodki_trwale1"/>
      <sheetName val="ruch_srodków_trwalych1"/>
      <sheetName val="ruch_WNIP1"/>
      <sheetName val="srodki_pieniezne2"/>
      <sheetName val="rezerwy_2"/>
      <sheetName val="ruch_na_rezerwach2"/>
      <sheetName val="struktura_wiekowa2"/>
      <sheetName val="naleznosci_dlugoterm_2"/>
      <sheetName val="struktura_wiekowa_zapasów2"/>
      <sheetName val="ruch_na_zapasach2"/>
      <sheetName val="zmiana_stanu_RMC2"/>
      <sheetName val="majatek_finansowy2"/>
      <sheetName val="zmiana_stanu_majatku_fin_2"/>
      <sheetName val="srodki_trwale2"/>
      <sheetName val="ruch_srodków_trwalych2"/>
      <sheetName val="ruch_WNIP2"/>
      <sheetName val="srodki_pieniezne3"/>
      <sheetName val="rezerwy_3"/>
      <sheetName val="ruch_na_rezerwach3"/>
      <sheetName val="struktura_wiekowa3"/>
      <sheetName val="naleznosci_dlugoterm_3"/>
      <sheetName val="struktura_wiekowa_zapasów3"/>
      <sheetName val="ruch_na_zapasach3"/>
      <sheetName val="zmiana_stanu_RMC3"/>
      <sheetName val="majatek_finansowy3"/>
      <sheetName val="zmiana_stanu_majatku_fin_3"/>
      <sheetName val="srodki_trwale3"/>
      <sheetName val="ruch_srodków_trwalych3"/>
      <sheetName val="ruch_WNIP3"/>
      <sheetName val="srodki_pieniezne4"/>
      <sheetName val="rezerwy_4"/>
      <sheetName val="ruch_na_rezerwach4"/>
      <sheetName val="struktura_wiekowa4"/>
      <sheetName val="naleznosci_dlugoterm_4"/>
      <sheetName val="struktura_wiekowa_zapasów4"/>
      <sheetName val="ruch_na_zapasach4"/>
      <sheetName val="zmiana_stanu_RMC4"/>
      <sheetName val="majatek_finansowy4"/>
      <sheetName val="zmiana_stanu_majatku_fin_4"/>
      <sheetName val="srodki_trwale4"/>
      <sheetName val="ruch_srodków_trwalych4"/>
      <sheetName val="ruch_WNIP4"/>
      <sheetName val="srodki_pieniezne6"/>
      <sheetName val="rezerwy_6"/>
      <sheetName val="ruch_na_rezerwach6"/>
      <sheetName val="struktura_wiekowa6"/>
      <sheetName val="naleznosci_dlugoterm_6"/>
      <sheetName val="struktura_wiekowa_zapasów6"/>
      <sheetName val="ruch_na_zapasach6"/>
      <sheetName val="zmiana_stanu_RMC6"/>
      <sheetName val="majatek_finansowy6"/>
      <sheetName val="zmiana_stanu_majatku_fin_6"/>
      <sheetName val="srodki_trwale6"/>
      <sheetName val="ruch_srodków_trwalych6"/>
      <sheetName val="ruch_WNIP6"/>
      <sheetName val="srodki_pieniezne7"/>
      <sheetName val="rezerwy_7"/>
      <sheetName val="ruch_na_rezerwach7"/>
      <sheetName val="struktura_wiekowa7"/>
      <sheetName val="naleznosci_dlugoterm_7"/>
      <sheetName val="struktura_wiekowa_zapasów7"/>
      <sheetName val="ruch_na_zapasach7"/>
      <sheetName val="zmiana_stanu_RMC7"/>
      <sheetName val="majatek_finansowy7"/>
      <sheetName val="zmiana_stanu_majatku_fin_7"/>
      <sheetName val="srodki_trwale7"/>
      <sheetName val="ruch_srodków_trwalych7"/>
      <sheetName val="ruch_WNIP7"/>
      <sheetName val="srodki_pieniezne8"/>
      <sheetName val="rezerwy_8"/>
      <sheetName val="ruch_na_rezerwach8"/>
      <sheetName val="struktura_wiekowa8"/>
      <sheetName val="naleznosci_dlugoterm_8"/>
      <sheetName val="struktura_wiekowa_zapasów8"/>
      <sheetName val="ruch_na_zapasach8"/>
      <sheetName val="zmiana_stanu_RMC8"/>
      <sheetName val="majatek_finansowy8"/>
      <sheetName val="zmiana_stanu_majatku_fin_8"/>
      <sheetName val="srodki_trwale8"/>
      <sheetName val="ruch_srodków_trwalych8"/>
      <sheetName val="ruch_WNIP8"/>
      <sheetName val="srodki_pieniezne9"/>
      <sheetName val="rezerwy_9"/>
      <sheetName val="ruch_na_rezerwach9"/>
      <sheetName val="struktura_wiekowa9"/>
      <sheetName val="naleznosci_dlugoterm_9"/>
      <sheetName val="struktura_wiekowa_zapasów9"/>
      <sheetName val="ruch_na_zapasach9"/>
      <sheetName val="zmiana_stanu_RMC9"/>
      <sheetName val="majatek_finansowy9"/>
      <sheetName val="zmiana_stanu_majatku_fin_9"/>
      <sheetName val="srodki_trwale9"/>
      <sheetName val="ruch_srodków_trwalych9"/>
      <sheetName val="ruch_WNIP9"/>
      <sheetName val="structure"/>
      <sheetName val="REP (OPTIMUS)"/>
    </sheetNames>
    <sheetDataSet>
      <sheetData sheetId="0" refreshError="1">
        <row r="4">
          <cell r="B4" t="str">
            <v>PKP ()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2.3  PF KF"/>
      <sheetName val="Instrukcja"/>
      <sheetName val="Source data"/>
      <sheetName val="TB_GP_2021"/>
      <sheetName val="SCD"/>
      <sheetName val="SSF"/>
      <sheetName val="CF"/>
      <sheetName val="ZZKW"/>
      <sheetName val="bridge kpmg"/>
      <sheetName val="_TM_5.4 zob hand_poz niefin_WK"/>
      <sheetName val="_TM_5.5 Św pracow"/>
      <sheetName val="_TM_5.5 rezerwy"/>
      <sheetName val="_TM_5.5 Zał aktuarialne"/>
      <sheetName val="_TM_4.2. RAT"/>
      <sheetName val="_TM_4.1. WN"/>
      <sheetName val="Entities"/>
      <sheetName val="bridge 2021"/>
      <sheetName val="bridge 2020"/>
      <sheetName val="bridge 2019"/>
      <sheetName val="CF dane 2021"/>
      <sheetName val="CF dane 2020"/>
      <sheetName val="1.3 Composition of the Group"/>
      <sheetName val="1.8 Wpływ MSSF_2020_podział"/>
      <sheetName val="1.8 Wpływ MSSF_BO_podział"/>
      <sheetName val="1.7 Exchange rate"/>
      <sheetName val="_TM_2.1 przychody i MSSF 15"/>
      <sheetName val="2.1 Segments"/>
      <sheetName val="2.1 Revenue IFRS 15"/>
      <sheetName val="_TM_11. EPS"/>
      <sheetName val="2.2 Employee benefits expenses"/>
      <sheetName val="2.3  Other income and expense"/>
      <sheetName val="2.4 Finance income and costs"/>
      <sheetName val="_TM_3.1 Tax_TC"/>
      <sheetName val="3.1 Tax"/>
      <sheetName val="_TM_3.1 eff tax_TC"/>
      <sheetName val="3.1 DT"/>
      <sheetName val="3.1 Eff tax"/>
      <sheetName val="4.1 Intangible assets"/>
      <sheetName val="4.2 Tangible assets"/>
      <sheetName val="4.2 RAT"/>
      <sheetName val="4.3, 6.3 Lease"/>
      <sheetName val="4.4  Investees"/>
      <sheetName val="4.5 Trade receivables"/>
      <sheetName val="4.6 Other assets"/>
      <sheetName val="4.7 Cash"/>
      <sheetName val="4.8 i 4.12 Share capital"/>
      <sheetName val="4.13 Loans and borrowings"/>
      <sheetName val="4.13 Bank loans_collaterals"/>
      <sheetName val="4.5. Explanat_cash flow"/>
      <sheetName val="4.13 Cash flow"/>
      <sheetName val="4.15 Employee benefits"/>
      <sheetName val="4.15 actuarial assumptions"/>
      <sheetName val="4.16 Trade payables_others"/>
      <sheetName val="5 Net debt"/>
      <sheetName val="6.1 Financial instr"/>
      <sheetName val="6.2 Credit risk exposure"/>
      <sheetName val="_TM_5.4.2 Ryz. kred. Cash"/>
      <sheetName val="5.4.2 ECL"/>
      <sheetName val="6.2  Liquidity risk"/>
      <sheetName val="6.2 Currency exposure"/>
      <sheetName val="6.2 Currency risk"/>
      <sheetName val="6.2 Risk % exposure"/>
      <sheetName val="5.4.5 Sensivity for %"/>
      <sheetName val="_TM_5.3 kredyty, pozyczki"/>
      <sheetName val="_TM_5.3 przepływy_WK"/>
      <sheetName val="_TM_5.5 Zał aktuarialne_WK"/>
      <sheetName val="7.1 Related parties"/>
      <sheetName val="7.2 KMP Remuneration"/>
      <sheetName val="7.3 Auditor's remuneration"/>
      <sheetName val="7.4 Employment structure"/>
      <sheetName val="_TM_6.1 instr fin_WK"/>
      <sheetName val="_TM_6.2 ryzyko plynnosci_KM_WK"/>
      <sheetName val="_TM_7.2. Wyn. audytora_AA_WK"/>
      <sheetName val="_TM_7.4 zatrudnienie_AA_WK"/>
      <sheetName val="7.7 guarantees"/>
      <sheetName val="Notes"/>
    </sheetNames>
    <sheetDataSet>
      <sheetData sheetId="0"/>
      <sheetData sheetId="1"/>
      <sheetData sheetId="2">
        <row r="5">
          <cell r="B5" t="str">
            <v>Grupa Pracuj S.A.</v>
          </cell>
        </row>
        <row r="27">
          <cell r="F27">
            <v>1</v>
          </cell>
          <cell r="G27">
            <v>1</v>
          </cell>
          <cell r="H27">
            <v>1</v>
          </cell>
        </row>
        <row r="31">
          <cell r="F31">
            <v>1</v>
          </cell>
          <cell r="G31">
            <v>1</v>
          </cell>
        </row>
      </sheetData>
      <sheetData sheetId="3"/>
      <sheetData sheetId="4">
        <row r="6">
          <cell r="B6" t="str">
            <v>Przychody z umów z klientami</v>
          </cell>
        </row>
      </sheetData>
      <sheetData sheetId="5">
        <row r="4">
          <cell r="B4" t="str">
            <v>Wartości niematerialne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96">
          <cell r="D196">
            <v>-24086520.829999998</v>
          </cell>
        </row>
      </sheetData>
      <sheetData sheetId="17">
        <row r="135">
          <cell r="C135">
            <v>40028586.789999999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213">
          <cell r="D213">
            <v>10514653.779999999</v>
          </cell>
        </row>
      </sheetData>
      <sheetData sheetId="42"/>
      <sheetData sheetId="43">
        <row r="94">
          <cell r="G94">
            <v>2907964.44</v>
          </cell>
        </row>
      </sheetData>
      <sheetData sheetId="44"/>
      <sheetData sheetId="45"/>
      <sheetData sheetId="46">
        <row r="32">
          <cell r="O32">
            <v>6493797.5904800007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,GM"/>
      <sheetName val="FX and one-off"/>
      <sheetName val="EBIT"/>
      <sheetName val="AugustYTD"/>
      <sheetName val="September"/>
      <sheetName val="September YTD"/>
      <sheetName val="EMF Results"/>
      <sheetName val="Q_results"/>
      <sheetName val="September_vsFC"/>
    </sheetNames>
    <sheetDataSet>
      <sheetData sheetId="0" refreshError="1"/>
      <sheetData sheetId="1" refreshError="1"/>
      <sheetData sheetId="2" refreshError="1">
        <row r="43">
          <cell r="C43">
            <v>0.13754655114196171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FC79A-D635-4450-9B84-9FD00962C434}">
  <dimension ref="B1:E42"/>
  <sheetViews>
    <sheetView showGridLines="0" workbookViewId="0">
      <selection activeCell="B11" sqref="B11"/>
    </sheetView>
  </sheetViews>
  <sheetFormatPr defaultRowHeight="10.199999999999999" x14ac:dyDescent="0.2"/>
  <cols>
    <col min="1" max="1" width="2.77734375" style="2" customWidth="1"/>
    <col min="2" max="3" width="45.77734375" style="2" customWidth="1"/>
    <col min="4" max="5" width="10.77734375" style="2" customWidth="1"/>
    <col min="6" max="16384" width="8.88671875" style="2"/>
  </cols>
  <sheetData>
    <row r="1" spans="2:5" ht="20.399999999999999" customHeight="1" x14ac:dyDescent="0.2">
      <c r="C1" s="3"/>
      <c r="D1" s="111"/>
      <c r="E1" s="111"/>
    </row>
    <row r="2" spans="2:5" ht="24" customHeight="1" x14ac:dyDescent="0.2">
      <c r="D2" s="111"/>
      <c r="E2" s="111"/>
    </row>
    <row r="3" spans="2:5" ht="24" customHeight="1" x14ac:dyDescent="0.2">
      <c r="D3" s="112" t="s">
        <v>224</v>
      </c>
      <c r="E3" s="112"/>
    </row>
    <row r="4" spans="2:5" ht="24" customHeight="1" x14ac:dyDescent="0.2">
      <c r="B4" s="1" t="s">
        <v>210</v>
      </c>
      <c r="C4" s="1" t="s">
        <v>211</v>
      </c>
      <c r="D4" s="112"/>
      <c r="E4" s="112"/>
    </row>
    <row r="5" spans="2:5" ht="10.199999999999999" customHeight="1" x14ac:dyDescent="0.2">
      <c r="B5" s="4" t="s">
        <v>213</v>
      </c>
      <c r="C5" s="4" t="s">
        <v>204</v>
      </c>
      <c r="D5" s="112" t="s">
        <v>225</v>
      </c>
      <c r="E5" s="112"/>
    </row>
    <row r="6" spans="2:5" x14ac:dyDescent="0.2">
      <c r="B6" s="5"/>
      <c r="C6" s="6"/>
      <c r="D6" s="112"/>
      <c r="E6" s="112"/>
    </row>
    <row r="7" spans="2:5" x14ac:dyDescent="0.2">
      <c r="B7" s="3" t="s">
        <v>181</v>
      </c>
      <c r="C7" s="3" t="s">
        <v>190</v>
      </c>
      <c r="D7" s="104">
        <v>2022</v>
      </c>
      <c r="E7" s="16">
        <v>2021</v>
      </c>
    </row>
    <row r="8" spans="2:5" ht="12" customHeight="1" x14ac:dyDescent="0.2">
      <c r="B8" s="7" t="s">
        <v>214</v>
      </c>
      <c r="C8" s="7" t="s">
        <v>191</v>
      </c>
      <c r="D8" s="8">
        <f>'P&amp;L'!$D27</f>
        <v>55035</v>
      </c>
      <c r="E8" s="8">
        <f>'P&amp;L'!$E27</f>
        <v>35354</v>
      </c>
    </row>
    <row r="9" spans="2:5" ht="12" customHeight="1" x14ac:dyDescent="0.2">
      <c r="B9" s="9" t="s">
        <v>182</v>
      </c>
      <c r="C9" s="9" t="s">
        <v>192</v>
      </c>
      <c r="D9" s="10">
        <f>D8/'P&amp;L'!$D8</f>
        <v>0.38730858011485192</v>
      </c>
      <c r="E9" s="10">
        <f>E8/'P&amp;L'!$E8</f>
        <v>0.35042819760526522</v>
      </c>
    </row>
    <row r="10" spans="2:5" ht="12" customHeight="1" x14ac:dyDescent="0.2">
      <c r="B10" s="6" t="s">
        <v>215</v>
      </c>
      <c r="C10" s="6" t="s">
        <v>193</v>
      </c>
      <c r="D10" s="11">
        <f>'P&amp;L'!$D24</f>
        <v>-15388</v>
      </c>
      <c r="E10" s="11">
        <f>'P&amp;L'!$E24</f>
        <v>-9480</v>
      </c>
    </row>
    <row r="11" spans="2:5" x14ac:dyDescent="0.2">
      <c r="B11" s="6" t="s">
        <v>231</v>
      </c>
      <c r="C11" s="6" t="s">
        <v>194</v>
      </c>
      <c r="D11" s="11">
        <f>'P&amp;L'!$D22</f>
        <v>1134</v>
      </c>
      <c r="E11" s="11">
        <f>'P&amp;L'!$E22</f>
        <v>1468</v>
      </c>
    </row>
    <row r="12" spans="2:5" ht="12" customHeight="1" x14ac:dyDescent="0.2">
      <c r="B12" s="6" t="s">
        <v>216</v>
      </c>
      <c r="C12" s="6" t="s">
        <v>195</v>
      </c>
      <c r="D12" s="11">
        <f>'P&amp;L'!$D21</f>
        <v>583</v>
      </c>
      <c r="E12" s="11">
        <f>'P&amp;L'!$E21</f>
        <v>-165</v>
      </c>
    </row>
    <row r="13" spans="2:5" ht="12" customHeight="1" x14ac:dyDescent="0.2">
      <c r="B13" s="7" t="s">
        <v>217</v>
      </c>
      <c r="C13" s="7" t="s">
        <v>196</v>
      </c>
      <c r="D13" s="8">
        <f>D8-SUM(D10:D12)</f>
        <v>68706</v>
      </c>
      <c r="E13" s="8">
        <f>E8-SUM(E10:E12)</f>
        <v>43531</v>
      </c>
    </row>
    <row r="14" spans="2:5" ht="12" customHeight="1" x14ac:dyDescent="0.2">
      <c r="B14" s="9" t="s">
        <v>183</v>
      </c>
      <c r="C14" s="9" t="s">
        <v>197</v>
      </c>
      <c r="D14" s="10">
        <f>D13/'P&amp;L'!$D8</f>
        <v>0.48351818488908904</v>
      </c>
      <c r="E14" s="10">
        <f>E13/'P&amp;L'!$E8</f>
        <v>0.4314784711759575</v>
      </c>
    </row>
    <row r="15" spans="2:5" ht="12" customHeight="1" x14ac:dyDescent="0.2">
      <c r="B15" s="6" t="s">
        <v>218</v>
      </c>
      <c r="C15" s="6" t="s">
        <v>198</v>
      </c>
      <c r="D15" s="11">
        <f>'P&amp;L'!$D9</f>
        <v>-3089</v>
      </c>
      <c r="E15" s="11">
        <f>'P&amp;L'!$E9</f>
        <v>-2872</v>
      </c>
    </row>
    <row r="16" spans="2:5" ht="12" customHeight="1" x14ac:dyDescent="0.2">
      <c r="B16" s="7" t="s">
        <v>184</v>
      </c>
      <c r="C16" s="7" t="s">
        <v>184</v>
      </c>
      <c r="D16" s="8">
        <f>D13-D15</f>
        <v>71795</v>
      </c>
      <c r="E16" s="8">
        <f>E13-E15</f>
        <v>46403</v>
      </c>
    </row>
    <row r="17" spans="2:5" ht="12" customHeight="1" x14ac:dyDescent="0.2">
      <c r="B17" s="9" t="s">
        <v>185</v>
      </c>
      <c r="C17" s="9" t="s">
        <v>199</v>
      </c>
      <c r="D17" s="10">
        <f>D16/'P&amp;L'!$D8</f>
        <v>0.50525700934579443</v>
      </c>
      <c r="E17" s="10">
        <f>E16/'P&amp;L'!$E8</f>
        <v>0.45994568234081357</v>
      </c>
    </row>
    <row r="18" spans="2:5" ht="12" customHeight="1" x14ac:dyDescent="0.2">
      <c r="B18" s="6" t="s">
        <v>219</v>
      </c>
      <c r="C18" s="6" t="s">
        <v>220</v>
      </c>
      <c r="D18" s="11">
        <v>0</v>
      </c>
      <c r="E18" s="11">
        <v>0</v>
      </c>
    </row>
    <row r="19" spans="2:5" ht="12" customHeight="1" x14ac:dyDescent="0.2">
      <c r="B19" s="6" t="s">
        <v>221</v>
      </c>
      <c r="C19" s="6" t="s">
        <v>222</v>
      </c>
      <c r="D19" s="107">
        <v>-8061</v>
      </c>
      <c r="E19" s="107">
        <v>-4850</v>
      </c>
    </row>
    <row r="20" spans="2:5" ht="12" customHeight="1" x14ac:dyDescent="0.2">
      <c r="B20" s="6" t="s">
        <v>223</v>
      </c>
      <c r="C20" s="6" t="s">
        <v>200</v>
      </c>
      <c r="D20" s="11">
        <v>0</v>
      </c>
      <c r="E20" s="11">
        <v>0</v>
      </c>
    </row>
    <row r="21" spans="2:5" ht="12" customHeight="1" x14ac:dyDescent="0.2">
      <c r="B21" s="7" t="s">
        <v>186</v>
      </c>
      <c r="C21" s="7" t="s">
        <v>201</v>
      </c>
      <c r="D21" s="8">
        <f>D16-SUM(D18:D20)</f>
        <v>79856</v>
      </c>
      <c r="E21" s="8">
        <f>E16-SUM(E18:E20)</f>
        <v>51253</v>
      </c>
    </row>
    <row r="22" spans="2:5" ht="12" customHeight="1" x14ac:dyDescent="0.2">
      <c r="B22" s="9" t="s">
        <v>187</v>
      </c>
      <c r="C22" s="9" t="s">
        <v>202</v>
      </c>
      <c r="D22" s="10">
        <f>D21/'P&amp;L'!$D8</f>
        <v>0.56198626280824227</v>
      </c>
      <c r="E22" s="10">
        <f>E21/'P&amp;L'!$E8</f>
        <v>0.50801879311711995</v>
      </c>
    </row>
    <row r="25" spans="2:5" ht="70.95" customHeight="1" x14ac:dyDescent="0.2">
      <c r="B25" s="13" t="s">
        <v>188</v>
      </c>
      <c r="C25" s="13" t="s">
        <v>203</v>
      </c>
    </row>
    <row r="27" spans="2:5" x14ac:dyDescent="0.2">
      <c r="D27" s="14"/>
      <c r="E27" s="14"/>
    </row>
    <row r="28" spans="2:5" x14ac:dyDescent="0.2">
      <c r="D28" s="14"/>
      <c r="E28" s="14"/>
    </row>
    <row r="31" spans="2:5" s="15" customFormat="1" x14ac:dyDescent="0.2"/>
    <row r="32" spans="2:5" s="15" customFormat="1" x14ac:dyDescent="0.2"/>
    <row r="33" s="15" customFormat="1" x14ac:dyDescent="0.2"/>
    <row r="34" s="15" customFormat="1" x14ac:dyDescent="0.2"/>
    <row r="35" s="15" customFormat="1" x14ac:dyDescent="0.2"/>
    <row r="36" s="15" customFormat="1" x14ac:dyDescent="0.2"/>
    <row r="37" s="15" customFormat="1" x14ac:dyDescent="0.2"/>
    <row r="38" s="15" customFormat="1" x14ac:dyDescent="0.2"/>
    <row r="39" s="15" customFormat="1" x14ac:dyDescent="0.2"/>
    <row r="40" s="15" customFormat="1" x14ac:dyDescent="0.2"/>
    <row r="41" s="15" customFormat="1" x14ac:dyDescent="0.2"/>
    <row r="42" s="15" customFormat="1" x14ac:dyDescent="0.2"/>
  </sheetData>
  <mergeCells count="4">
    <mergeCell ref="D2:E2"/>
    <mergeCell ref="D1:E1"/>
    <mergeCell ref="D3:E4"/>
    <mergeCell ref="D5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4F8F-EB26-4285-A2D8-4932BAF87E9B}">
  <sheetPr>
    <tabColor rgb="FFDDDDF7"/>
  </sheetPr>
  <dimension ref="B1:E48"/>
  <sheetViews>
    <sheetView showGridLines="0" tabSelected="1" zoomScaleNormal="100" zoomScaleSheetLayoutView="70" zoomScalePageLayoutView="80" workbookViewId="0">
      <pane ySplit="7" topLeftCell="A8" activePane="bottomLeft" state="frozen"/>
      <selection activeCell="C16" sqref="C16"/>
      <selection pane="bottomLeft" activeCell="B21" sqref="B21"/>
    </sheetView>
  </sheetViews>
  <sheetFormatPr defaultColWidth="8.5546875" defaultRowHeight="10.199999999999999" outlineLevelRow="1" x14ac:dyDescent="0.2"/>
  <cols>
    <col min="1" max="1" width="2.77734375" style="12" customWidth="1"/>
    <col min="2" max="2" width="38.77734375" style="53" customWidth="1"/>
    <col min="3" max="3" width="38.77734375" style="12" customWidth="1"/>
    <col min="4" max="5" width="12.77734375" style="61" customWidth="1"/>
    <col min="6" max="16384" width="8.5546875" style="12"/>
  </cols>
  <sheetData>
    <row r="1" spans="2:5" s="2" customFormat="1" ht="12" customHeight="1" x14ac:dyDescent="0.2">
      <c r="B1" s="20"/>
      <c r="D1" s="21"/>
      <c r="E1" s="21"/>
    </row>
    <row r="2" spans="2:5" s="2" customFormat="1" ht="12" customHeight="1" x14ac:dyDescent="0.2">
      <c r="B2" s="22"/>
      <c r="D2" s="21"/>
      <c r="E2" s="21"/>
    </row>
    <row r="3" spans="2:5" s="2" customFormat="1" ht="12" customHeight="1" x14ac:dyDescent="0.2">
      <c r="B3" s="21"/>
      <c r="D3" s="23" t="s">
        <v>227</v>
      </c>
      <c r="E3" s="23" t="s">
        <v>227</v>
      </c>
    </row>
    <row r="4" spans="2:5" s="2" customFormat="1" ht="12" customHeight="1" x14ac:dyDescent="0.2">
      <c r="B4" s="21"/>
      <c r="D4" s="105"/>
      <c r="E4" s="106"/>
    </row>
    <row r="5" spans="2:5" s="2" customFormat="1" ht="19.95" customHeight="1" x14ac:dyDescent="0.2">
      <c r="B5" s="24" t="s">
        <v>0</v>
      </c>
      <c r="C5" s="24" t="s">
        <v>1</v>
      </c>
      <c r="D5" s="25" t="s">
        <v>204</v>
      </c>
      <c r="E5" s="25" t="s">
        <v>204</v>
      </c>
    </row>
    <row r="6" spans="2:5" s="2" customFormat="1" ht="12" customHeight="1" x14ac:dyDescent="0.2">
      <c r="B6" s="1" t="s">
        <v>207</v>
      </c>
      <c r="C6" s="26"/>
      <c r="D6" s="25" t="s">
        <v>213</v>
      </c>
      <c r="E6" s="25" t="s">
        <v>213</v>
      </c>
    </row>
    <row r="7" spans="2:5" s="2" customFormat="1" ht="30" customHeight="1" x14ac:dyDescent="0.2">
      <c r="B7" s="27"/>
      <c r="C7" s="27"/>
      <c r="D7" s="28" t="s">
        <v>226</v>
      </c>
      <c r="E7" s="28" t="s">
        <v>228</v>
      </c>
    </row>
    <row r="8" spans="2:5" s="2" customFormat="1" ht="12" customHeight="1" x14ac:dyDescent="0.2">
      <c r="B8" s="29" t="s">
        <v>2</v>
      </c>
      <c r="C8" s="29" t="s">
        <v>3</v>
      </c>
      <c r="D8" s="30">
        <v>142096</v>
      </c>
      <c r="E8" s="30">
        <v>100888</v>
      </c>
    </row>
    <row r="9" spans="2:5" s="2" customFormat="1" ht="12" customHeight="1" outlineLevel="1" x14ac:dyDescent="0.2">
      <c r="B9" s="31" t="s">
        <v>4</v>
      </c>
      <c r="C9" s="31" t="s">
        <v>5</v>
      </c>
      <c r="D9" s="11">
        <v>-3089</v>
      </c>
      <c r="E9" s="11">
        <v>-2872</v>
      </c>
    </row>
    <row r="10" spans="2:5" s="2" customFormat="1" ht="12" customHeight="1" outlineLevel="1" x14ac:dyDescent="0.2">
      <c r="B10" s="31" t="s">
        <v>6</v>
      </c>
      <c r="C10" s="31" t="s">
        <v>7</v>
      </c>
      <c r="D10" s="11">
        <v>-14680</v>
      </c>
      <c r="E10" s="11">
        <v>-12754</v>
      </c>
    </row>
    <row r="11" spans="2:5" s="2" customFormat="1" ht="12" customHeight="1" outlineLevel="1" x14ac:dyDescent="0.2">
      <c r="B11" s="31" t="s">
        <v>8</v>
      </c>
      <c r="C11" s="31" t="s">
        <v>9</v>
      </c>
      <c r="D11" s="11">
        <v>-1460</v>
      </c>
      <c r="E11" s="11">
        <v>-1569</v>
      </c>
    </row>
    <row r="12" spans="2:5" s="2" customFormat="1" ht="12" customHeight="1" outlineLevel="1" x14ac:dyDescent="0.2">
      <c r="B12" s="31" t="s">
        <v>10</v>
      </c>
      <c r="C12" s="31" t="s">
        <v>11</v>
      </c>
      <c r="D12" s="11">
        <v>-5265</v>
      </c>
      <c r="E12" s="11">
        <v>-3501</v>
      </c>
    </row>
    <row r="13" spans="2:5" s="2" customFormat="1" ht="12" customHeight="1" outlineLevel="1" x14ac:dyDescent="0.2">
      <c r="B13" s="31" t="s">
        <v>12</v>
      </c>
      <c r="C13" s="27" t="s">
        <v>13</v>
      </c>
      <c r="D13" s="11">
        <v>-46158</v>
      </c>
      <c r="E13" s="11">
        <v>-35907</v>
      </c>
    </row>
    <row r="14" spans="2:5" s="2" customFormat="1" ht="12" customHeight="1" outlineLevel="1" x14ac:dyDescent="0.2">
      <c r="B14" s="31" t="s">
        <v>14</v>
      </c>
      <c r="C14" s="27" t="s">
        <v>15</v>
      </c>
      <c r="D14" s="11">
        <v>-1035</v>
      </c>
      <c r="E14" s="11">
        <v>-1109</v>
      </c>
    </row>
    <row r="15" spans="2:5" s="2" customFormat="1" ht="12" customHeight="1" outlineLevel="1" x14ac:dyDescent="0.2">
      <c r="B15" s="31" t="s">
        <v>16</v>
      </c>
      <c r="C15" s="27" t="s">
        <v>17</v>
      </c>
      <c r="D15" s="11">
        <v>388</v>
      </c>
      <c r="E15" s="11">
        <v>240</v>
      </c>
    </row>
    <row r="16" spans="2:5" s="2" customFormat="1" ht="12" customHeight="1" outlineLevel="1" x14ac:dyDescent="0.2">
      <c r="B16" s="31" t="s">
        <v>18</v>
      </c>
      <c r="C16" s="31" t="s">
        <v>19</v>
      </c>
      <c r="D16" s="11">
        <v>-1760</v>
      </c>
      <c r="E16" s="11">
        <v>-249</v>
      </c>
    </row>
    <row r="17" spans="2:5" s="2" customFormat="1" ht="12" customHeight="1" outlineLevel="1" x14ac:dyDescent="0.2">
      <c r="B17" s="32" t="s">
        <v>20</v>
      </c>
      <c r="C17" s="33" t="s">
        <v>21</v>
      </c>
      <c r="D17" s="11">
        <v>-331</v>
      </c>
      <c r="E17" s="11">
        <v>364</v>
      </c>
    </row>
    <row r="18" spans="2:5" s="2" customFormat="1" ht="12" customHeight="1" x14ac:dyDescent="0.2">
      <c r="B18" s="35" t="s">
        <v>22</v>
      </c>
      <c r="C18" s="35" t="s">
        <v>23</v>
      </c>
      <c r="D18" s="30">
        <v>68706</v>
      </c>
      <c r="E18" s="30">
        <v>43531</v>
      </c>
    </row>
    <row r="19" spans="2:5" s="2" customFormat="1" ht="12" customHeight="1" outlineLevel="1" x14ac:dyDescent="0.2">
      <c r="B19" s="27" t="s">
        <v>24</v>
      </c>
      <c r="C19" s="27" t="s">
        <v>25</v>
      </c>
      <c r="D19" s="11">
        <v>1305</v>
      </c>
      <c r="E19" s="11">
        <v>282</v>
      </c>
    </row>
    <row r="20" spans="2:5" s="2" customFormat="1" ht="12" customHeight="1" outlineLevel="1" x14ac:dyDescent="0.2">
      <c r="B20" s="27" t="s">
        <v>26</v>
      </c>
      <c r="C20" s="27" t="s">
        <v>27</v>
      </c>
      <c r="D20" s="11">
        <v>-722</v>
      </c>
      <c r="E20" s="11">
        <v>-447</v>
      </c>
    </row>
    <row r="21" spans="2:5" s="2" customFormat="1" ht="12" customHeight="1" x14ac:dyDescent="0.2">
      <c r="B21" s="35" t="s">
        <v>28</v>
      </c>
      <c r="C21" s="35" t="s">
        <v>29</v>
      </c>
      <c r="D21" s="30">
        <v>583</v>
      </c>
      <c r="E21" s="30">
        <v>-165</v>
      </c>
    </row>
    <row r="22" spans="2:5" s="2" customFormat="1" ht="22.2" customHeight="1" outlineLevel="1" x14ac:dyDescent="0.2">
      <c r="B22" s="31" t="s">
        <v>231</v>
      </c>
      <c r="C22" s="31" t="s">
        <v>30</v>
      </c>
      <c r="D22" s="11">
        <v>1134</v>
      </c>
      <c r="E22" s="11">
        <v>1468</v>
      </c>
    </row>
    <row r="23" spans="2:5" s="2" customFormat="1" ht="12" customHeight="1" x14ac:dyDescent="0.2">
      <c r="B23" s="35" t="s">
        <v>31</v>
      </c>
      <c r="C23" s="36" t="s">
        <v>32</v>
      </c>
      <c r="D23" s="30">
        <v>70423</v>
      </c>
      <c r="E23" s="30">
        <v>44834</v>
      </c>
    </row>
    <row r="24" spans="2:5" s="2" customFormat="1" ht="12" customHeight="1" x14ac:dyDescent="0.2">
      <c r="B24" s="32" t="s">
        <v>33</v>
      </c>
      <c r="C24" s="32" t="s">
        <v>34</v>
      </c>
      <c r="D24" s="34">
        <v>-15388</v>
      </c>
      <c r="E24" s="34">
        <v>-9480</v>
      </c>
    </row>
    <row r="25" spans="2:5" s="2" customFormat="1" ht="12" customHeight="1" x14ac:dyDescent="0.2">
      <c r="B25" s="35" t="s">
        <v>35</v>
      </c>
      <c r="C25" s="35" t="s">
        <v>36</v>
      </c>
      <c r="D25" s="30">
        <v>55035</v>
      </c>
      <c r="E25" s="30">
        <v>35354</v>
      </c>
    </row>
    <row r="26" spans="2:5" s="2" customFormat="1" ht="12" customHeight="1" thickBot="1" x14ac:dyDescent="0.25">
      <c r="B26" s="37"/>
      <c r="C26" s="37"/>
      <c r="D26" s="38"/>
      <c r="E26" s="38"/>
    </row>
    <row r="27" spans="2:5" s="2" customFormat="1" ht="12" customHeight="1" thickBot="1" x14ac:dyDescent="0.25">
      <c r="B27" s="40" t="s">
        <v>37</v>
      </c>
      <c r="C27" s="40" t="s">
        <v>38</v>
      </c>
      <c r="D27" s="41">
        <v>55035</v>
      </c>
      <c r="E27" s="41">
        <v>35354</v>
      </c>
    </row>
    <row r="28" spans="2:5" s="2" customFormat="1" ht="12" customHeight="1" x14ac:dyDescent="0.2">
      <c r="B28" s="109"/>
      <c r="C28" s="109"/>
      <c r="D28" s="110"/>
      <c r="E28" s="110"/>
    </row>
    <row r="29" spans="2:5" s="2" customFormat="1" ht="12" customHeight="1" x14ac:dyDescent="0.2">
      <c r="B29" s="108" t="s">
        <v>229</v>
      </c>
      <c r="C29" s="108" t="s">
        <v>230</v>
      </c>
      <c r="D29" s="38"/>
      <c r="E29" s="38"/>
    </row>
    <row r="30" spans="2:5" s="2" customFormat="1" ht="12" customHeight="1" x14ac:dyDescent="0.2">
      <c r="B30" s="36" t="s">
        <v>39</v>
      </c>
      <c r="C30" s="36" t="s">
        <v>40</v>
      </c>
      <c r="D30" s="42">
        <v>816</v>
      </c>
      <c r="E30" s="42">
        <v>-86</v>
      </c>
    </row>
    <row r="31" spans="2:5" s="2" customFormat="1" ht="19.2" customHeight="1" x14ac:dyDescent="0.2">
      <c r="B31" s="43" t="s">
        <v>41</v>
      </c>
      <c r="C31" s="43" t="s">
        <v>42</v>
      </c>
      <c r="D31" s="34">
        <v>816</v>
      </c>
      <c r="E31" s="34">
        <v>-86</v>
      </c>
    </row>
    <row r="32" spans="2:5" s="2" customFormat="1" ht="12" customHeight="1" thickBot="1" x14ac:dyDescent="0.25">
      <c r="B32" s="44" t="s">
        <v>43</v>
      </c>
      <c r="C32" s="44" t="s">
        <v>44</v>
      </c>
      <c r="D32" s="45">
        <v>816</v>
      </c>
      <c r="E32" s="45">
        <v>-86</v>
      </c>
    </row>
    <row r="33" spans="2:5" s="2" customFormat="1" ht="12" customHeight="1" thickBot="1" x14ac:dyDescent="0.25">
      <c r="B33" s="46" t="s">
        <v>45</v>
      </c>
      <c r="C33" s="46" t="s">
        <v>46</v>
      </c>
      <c r="D33" s="47">
        <v>55851</v>
      </c>
      <c r="E33" s="47">
        <v>35268</v>
      </c>
    </row>
    <row r="34" spans="2:5" s="2" customFormat="1" ht="12" customHeight="1" x14ac:dyDescent="0.2">
      <c r="B34" s="27"/>
      <c r="C34" s="27"/>
      <c r="D34" s="39"/>
      <c r="E34" s="39"/>
    </row>
    <row r="35" spans="2:5" s="2" customFormat="1" ht="12" customHeight="1" x14ac:dyDescent="0.2">
      <c r="B35" s="27"/>
      <c r="C35" s="27"/>
      <c r="D35" s="48"/>
      <c r="E35" s="48"/>
    </row>
    <row r="36" spans="2:5" s="2" customFormat="1" ht="12" customHeight="1" x14ac:dyDescent="0.2">
      <c r="B36" s="35" t="s">
        <v>47</v>
      </c>
      <c r="C36" s="35" t="s">
        <v>48</v>
      </c>
      <c r="D36" s="49"/>
      <c r="E36" s="49"/>
    </row>
    <row r="37" spans="2:5" s="2" customFormat="1" ht="12" customHeight="1" x14ac:dyDescent="0.2">
      <c r="B37" s="50" t="s">
        <v>49</v>
      </c>
      <c r="C37" s="50" t="s">
        <v>50</v>
      </c>
      <c r="D37" s="11">
        <v>55146</v>
      </c>
      <c r="E37" s="11">
        <v>35412</v>
      </c>
    </row>
    <row r="38" spans="2:5" s="2" customFormat="1" ht="12" customHeight="1" thickBot="1" x14ac:dyDescent="0.25">
      <c r="B38" s="50" t="s">
        <v>51</v>
      </c>
      <c r="C38" s="50" t="s">
        <v>52</v>
      </c>
      <c r="D38" s="11">
        <v>-111</v>
      </c>
      <c r="E38" s="11">
        <v>-58</v>
      </c>
    </row>
    <row r="39" spans="2:5" s="2" customFormat="1" ht="12" customHeight="1" thickBot="1" x14ac:dyDescent="0.25">
      <c r="B39" s="51"/>
      <c r="C39" s="51"/>
      <c r="D39" s="52">
        <v>55035</v>
      </c>
      <c r="E39" s="52">
        <v>35354</v>
      </c>
    </row>
    <row r="40" spans="2:5" s="2" customFormat="1" ht="12" customHeight="1" x14ac:dyDescent="0.2">
      <c r="B40" s="53"/>
      <c r="C40" s="53"/>
      <c r="D40" s="54"/>
      <c r="E40" s="54"/>
    </row>
    <row r="41" spans="2:5" s="2" customFormat="1" ht="12" customHeight="1" x14ac:dyDescent="0.2">
      <c r="B41" s="35" t="s">
        <v>53</v>
      </c>
      <c r="C41" s="35" t="s">
        <v>54</v>
      </c>
      <c r="D41" s="55"/>
      <c r="E41" s="55"/>
    </row>
    <row r="42" spans="2:5" s="2" customFormat="1" ht="12" customHeight="1" x14ac:dyDescent="0.2">
      <c r="B42" s="50" t="s">
        <v>49</v>
      </c>
      <c r="C42" s="50" t="s">
        <v>50</v>
      </c>
      <c r="D42" s="11">
        <v>55962</v>
      </c>
      <c r="E42" s="11">
        <v>35326</v>
      </c>
    </row>
    <row r="43" spans="2:5" s="2" customFormat="1" ht="12" customHeight="1" thickBot="1" x14ac:dyDescent="0.25">
      <c r="B43" s="50" t="s">
        <v>51</v>
      </c>
      <c r="C43" s="50" t="s">
        <v>52</v>
      </c>
      <c r="D43" s="11">
        <v>-111</v>
      </c>
      <c r="E43" s="11">
        <v>-58</v>
      </c>
    </row>
    <row r="44" spans="2:5" s="2" customFormat="1" ht="12" customHeight="1" thickBot="1" x14ac:dyDescent="0.25">
      <c r="B44" s="56"/>
      <c r="C44" s="56"/>
      <c r="D44" s="57">
        <v>55851</v>
      </c>
      <c r="E44" s="57">
        <v>35268</v>
      </c>
    </row>
    <row r="45" spans="2:5" s="2" customFormat="1" ht="12" customHeight="1" thickBot="1" x14ac:dyDescent="0.25">
      <c r="B45" s="53"/>
      <c r="C45" s="53"/>
      <c r="D45" s="58"/>
      <c r="E45" s="58"/>
    </row>
    <row r="46" spans="2:5" s="2" customFormat="1" ht="21" thickBot="1" x14ac:dyDescent="0.25">
      <c r="B46" s="59" t="s">
        <v>55</v>
      </c>
      <c r="C46" s="59" t="s">
        <v>56</v>
      </c>
      <c r="D46" s="60">
        <v>0.80972920192205333</v>
      </c>
      <c r="E46" s="60">
        <v>0.5287474708231048</v>
      </c>
    </row>
    <row r="47" spans="2:5" s="2" customFormat="1" ht="21" thickBot="1" x14ac:dyDescent="0.25">
      <c r="B47" s="59" t="s">
        <v>57</v>
      </c>
      <c r="C47" s="59" t="s">
        <v>58</v>
      </c>
      <c r="D47" s="60">
        <v>0.80786982581512434</v>
      </c>
      <c r="E47" s="60">
        <v>0.5225190406924114</v>
      </c>
    </row>
    <row r="48" spans="2:5" ht="12" customHeight="1" x14ac:dyDescent="0.2"/>
  </sheetData>
  <conditionalFormatting sqref="C5">
    <cfRule type="colorScale" priority="7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7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5">
    <cfRule type="colorScale" priority="8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&amp;C&amp;7&amp;B&amp;"Arial"Document Classification: KPMG Confidential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61CB-B301-479D-B5BB-6849BB59BEA7}">
  <sheetPr>
    <tabColor rgb="FFDDDDF7"/>
    <pageSetUpPr fitToPage="1"/>
  </sheetPr>
  <dimension ref="B1:F51"/>
  <sheetViews>
    <sheetView showGridLines="0" zoomScaleNormal="100" zoomScaleSheetLayoutView="80" zoomScalePageLayoutView="60" workbookViewId="0">
      <pane ySplit="7" topLeftCell="A20" activePane="bottomLeft" state="frozen"/>
      <selection activeCell="C16" sqref="C16"/>
      <selection pane="bottomLeft" activeCell="B41" sqref="B41"/>
    </sheetView>
  </sheetViews>
  <sheetFormatPr defaultColWidth="8.5546875" defaultRowHeight="10.199999999999999" outlineLevelRow="1" x14ac:dyDescent="0.2"/>
  <cols>
    <col min="1" max="1" width="2.77734375" style="19" customWidth="1"/>
    <col min="2" max="3" width="38.77734375" style="19" customWidth="1"/>
    <col min="4" max="5" width="12.77734375" style="81" customWidth="1"/>
    <col min="6" max="16384" width="8.5546875" style="19"/>
  </cols>
  <sheetData>
    <row r="1" spans="2:6" ht="12" customHeight="1" x14ac:dyDescent="0.2">
      <c r="F1" s="81"/>
    </row>
    <row r="2" spans="2:6" ht="12" customHeight="1" x14ac:dyDescent="0.2"/>
    <row r="3" spans="2:6" ht="12" customHeight="1" x14ac:dyDescent="0.2"/>
    <row r="4" spans="2:6" ht="12" customHeight="1" x14ac:dyDescent="0.2"/>
    <row r="5" spans="2:6" ht="19.95" customHeight="1" x14ac:dyDescent="0.2">
      <c r="D5" s="106" t="s">
        <v>204</v>
      </c>
      <c r="E5" s="18" t="s">
        <v>189</v>
      </c>
    </row>
    <row r="6" spans="2:6" ht="12" customHeight="1" x14ac:dyDescent="0.2">
      <c r="B6" s="1" t="s">
        <v>208</v>
      </c>
      <c r="D6" s="25" t="s">
        <v>213</v>
      </c>
      <c r="E6" s="25" t="s">
        <v>212</v>
      </c>
    </row>
    <row r="7" spans="2:6" ht="30" customHeight="1" x14ac:dyDescent="0.2">
      <c r="D7" s="82">
        <v>44651</v>
      </c>
      <c r="E7" s="82">
        <v>44561</v>
      </c>
    </row>
    <row r="8" spans="2:6" ht="12" customHeight="1" x14ac:dyDescent="0.2">
      <c r="B8" s="83" t="s">
        <v>59</v>
      </c>
      <c r="C8" s="83" t="s">
        <v>60</v>
      </c>
      <c r="D8" s="19"/>
      <c r="E8" s="19"/>
    </row>
    <row r="9" spans="2:6" ht="12" customHeight="1" outlineLevel="1" x14ac:dyDescent="0.2">
      <c r="B9" s="84" t="s">
        <v>61</v>
      </c>
      <c r="C9" s="84" t="s">
        <v>62</v>
      </c>
      <c r="D9" s="85">
        <v>6848</v>
      </c>
      <c r="E9" s="85">
        <v>6176</v>
      </c>
    </row>
    <row r="10" spans="2:6" ht="12" customHeight="1" outlineLevel="1" x14ac:dyDescent="0.2">
      <c r="B10" s="86" t="s">
        <v>63</v>
      </c>
      <c r="C10" s="86" t="s">
        <v>64</v>
      </c>
      <c r="D10" s="87">
        <v>9851</v>
      </c>
      <c r="E10" s="87">
        <v>9910</v>
      </c>
    </row>
    <row r="11" spans="2:6" ht="12" customHeight="1" outlineLevel="1" x14ac:dyDescent="0.2">
      <c r="B11" s="86" t="s">
        <v>65</v>
      </c>
      <c r="C11" s="86" t="s">
        <v>66</v>
      </c>
      <c r="D11" s="87">
        <v>19565</v>
      </c>
      <c r="E11" s="87">
        <v>20854</v>
      </c>
    </row>
    <row r="12" spans="2:6" ht="12" customHeight="1" outlineLevel="1" x14ac:dyDescent="0.2">
      <c r="B12" s="86" t="s">
        <v>67</v>
      </c>
      <c r="C12" s="86" t="s">
        <v>68</v>
      </c>
      <c r="D12" s="87">
        <v>33556</v>
      </c>
      <c r="E12" s="87">
        <v>32484</v>
      </c>
    </row>
    <row r="13" spans="2:6" ht="12" customHeight="1" outlineLevel="1" x14ac:dyDescent="0.2">
      <c r="B13" s="86" t="s">
        <v>69</v>
      </c>
      <c r="C13" s="86" t="s">
        <v>70</v>
      </c>
      <c r="D13" s="87">
        <v>133600</v>
      </c>
      <c r="E13" s="87">
        <v>127229</v>
      </c>
    </row>
    <row r="14" spans="2:6" ht="12" customHeight="1" outlineLevel="1" x14ac:dyDescent="0.2">
      <c r="B14" s="86" t="s">
        <v>71</v>
      </c>
      <c r="C14" s="86" t="s">
        <v>72</v>
      </c>
      <c r="D14" s="87">
        <v>223</v>
      </c>
      <c r="E14" s="87">
        <v>227</v>
      </c>
    </row>
    <row r="15" spans="2:6" ht="12" customHeight="1" outlineLevel="1" x14ac:dyDescent="0.2">
      <c r="B15" s="86" t="s">
        <v>73</v>
      </c>
      <c r="C15" s="86" t="s">
        <v>74</v>
      </c>
      <c r="D15" s="87">
        <v>36195</v>
      </c>
      <c r="E15" s="87">
        <v>30391</v>
      </c>
    </row>
    <row r="16" spans="2:6" s="89" customFormat="1" ht="12" customHeight="1" x14ac:dyDescent="0.2">
      <c r="B16" s="88" t="s">
        <v>75</v>
      </c>
      <c r="C16" s="88" t="s">
        <v>76</v>
      </c>
      <c r="D16" s="90">
        <v>239838</v>
      </c>
      <c r="E16" s="90">
        <v>227271</v>
      </c>
    </row>
    <row r="17" spans="2:5" ht="12" customHeight="1" outlineLevel="1" x14ac:dyDescent="0.2">
      <c r="B17" s="86" t="s">
        <v>77</v>
      </c>
      <c r="C17" s="86" t="s">
        <v>78</v>
      </c>
      <c r="D17" s="87">
        <v>67924</v>
      </c>
      <c r="E17" s="87">
        <v>55739</v>
      </c>
    </row>
    <row r="18" spans="2:5" ht="12" customHeight="1" outlineLevel="1" x14ac:dyDescent="0.2">
      <c r="B18" s="86" t="s">
        <v>69</v>
      </c>
      <c r="C18" s="86" t="s">
        <v>70</v>
      </c>
      <c r="D18" s="87">
        <v>25028</v>
      </c>
      <c r="E18" s="87">
        <v>25060</v>
      </c>
    </row>
    <row r="19" spans="2:5" ht="12" customHeight="1" outlineLevel="1" x14ac:dyDescent="0.2">
      <c r="B19" s="91" t="s">
        <v>71</v>
      </c>
      <c r="C19" s="91" t="s">
        <v>72</v>
      </c>
      <c r="D19" s="87">
        <v>11491</v>
      </c>
      <c r="E19" s="87">
        <v>6799</v>
      </c>
    </row>
    <row r="20" spans="2:5" ht="12" customHeight="1" outlineLevel="1" x14ac:dyDescent="0.2">
      <c r="B20" s="86" t="s">
        <v>79</v>
      </c>
      <c r="C20" s="86" t="s">
        <v>80</v>
      </c>
      <c r="D20" s="87">
        <v>241381</v>
      </c>
      <c r="E20" s="87">
        <v>184836</v>
      </c>
    </row>
    <row r="21" spans="2:5" s="89" customFormat="1" ht="12" customHeight="1" thickBot="1" x14ac:dyDescent="0.25">
      <c r="B21" s="88" t="s">
        <v>81</v>
      </c>
      <c r="C21" s="88" t="s">
        <v>82</v>
      </c>
      <c r="D21" s="90">
        <v>345824</v>
      </c>
      <c r="E21" s="90">
        <v>272434</v>
      </c>
    </row>
    <row r="22" spans="2:5" s="89" customFormat="1" ht="12" customHeight="1" thickBot="1" x14ac:dyDescent="0.25">
      <c r="B22" s="92" t="s">
        <v>83</v>
      </c>
      <c r="C22" s="92" t="s">
        <v>84</v>
      </c>
      <c r="D22" s="93">
        <v>585662</v>
      </c>
      <c r="E22" s="93">
        <v>499705</v>
      </c>
    </row>
    <row r="23" spans="2:5" s="89" customFormat="1" ht="12" customHeight="1" x14ac:dyDescent="0.2">
      <c r="B23" s="94"/>
      <c r="C23" s="94"/>
      <c r="D23" s="95"/>
      <c r="E23" s="95"/>
    </row>
    <row r="24" spans="2:5" ht="12" customHeight="1" x14ac:dyDescent="0.2">
      <c r="B24" s="97" t="s">
        <v>85</v>
      </c>
      <c r="C24" s="97" t="s">
        <v>86</v>
      </c>
      <c r="D24" s="96"/>
      <c r="E24" s="96"/>
    </row>
    <row r="25" spans="2:5" s="98" customFormat="1" ht="12" customHeight="1" outlineLevel="1" x14ac:dyDescent="0.3">
      <c r="B25" s="86" t="s">
        <v>87</v>
      </c>
      <c r="C25" s="86" t="s">
        <v>88</v>
      </c>
      <c r="D25" s="87">
        <v>340521</v>
      </c>
      <c r="E25" s="87">
        <v>340521</v>
      </c>
    </row>
    <row r="26" spans="2:5" s="98" customFormat="1" ht="12" customHeight="1" outlineLevel="1" x14ac:dyDescent="0.3">
      <c r="B26" s="86" t="s">
        <v>89</v>
      </c>
      <c r="C26" s="86" t="s">
        <v>90</v>
      </c>
      <c r="D26" s="87">
        <v>108516</v>
      </c>
      <c r="E26" s="87">
        <v>108516</v>
      </c>
    </row>
    <row r="27" spans="2:5" s="98" customFormat="1" ht="12" customHeight="1" outlineLevel="1" x14ac:dyDescent="0.2">
      <c r="B27" s="113" t="s">
        <v>232</v>
      </c>
      <c r="C27" s="86" t="s">
        <v>91</v>
      </c>
      <c r="D27" s="87">
        <v>1080</v>
      </c>
      <c r="E27" s="87">
        <v>1080</v>
      </c>
    </row>
    <row r="28" spans="2:5" s="98" customFormat="1" ht="12" customHeight="1" outlineLevel="1" x14ac:dyDescent="0.3">
      <c r="B28" s="86" t="s">
        <v>92</v>
      </c>
      <c r="C28" s="86" t="s">
        <v>93</v>
      </c>
      <c r="D28" s="87">
        <v>37317</v>
      </c>
      <c r="E28" s="87">
        <v>29256</v>
      </c>
    </row>
    <row r="29" spans="2:5" s="98" customFormat="1" ht="12" customHeight="1" outlineLevel="1" x14ac:dyDescent="0.3">
      <c r="B29" s="86" t="s">
        <v>94</v>
      </c>
      <c r="C29" s="86" t="s">
        <v>95</v>
      </c>
      <c r="D29" s="87">
        <v>-15902</v>
      </c>
      <c r="E29" s="87">
        <v>-15792</v>
      </c>
    </row>
    <row r="30" spans="2:5" s="98" customFormat="1" ht="12" customHeight="1" outlineLevel="1" x14ac:dyDescent="0.3">
      <c r="B30" s="86" t="s">
        <v>96</v>
      </c>
      <c r="C30" s="86" t="s">
        <v>97</v>
      </c>
      <c r="D30" s="87">
        <v>722</v>
      </c>
      <c r="E30" s="87">
        <v>-94</v>
      </c>
    </row>
    <row r="31" spans="2:5" s="98" customFormat="1" ht="12" customHeight="1" outlineLevel="1" x14ac:dyDescent="0.3">
      <c r="B31" s="86" t="s">
        <v>205</v>
      </c>
      <c r="C31" s="86" t="s">
        <v>98</v>
      </c>
      <c r="D31" s="87">
        <v>-586707</v>
      </c>
      <c r="E31" s="87">
        <v>-586707</v>
      </c>
    </row>
    <row r="32" spans="2:5" s="98" customFormat="1" ht="12" customHeight="1" outlineLevel="1" x14ac:dyDescent="0.3">
      <c r="B32" s="86" t="s">
        <v>99</v>
      </c>
      <c r="C32" s="86" t="s">
        <v>100</v>
      </c>
      <c r="D32" s="87">
        <v>427512</v>
      </c>
      <c r="E32" s="87">
        <v>372365</v>
      </c>
    </row>
    <row r="33" spans="2:5" ht="20.399999999999999" customHeight="1" x14ac:dyDescent="0.2">
      <c r="B33" s="99" t="s">
        <v>101</v>
      </c>
      <c r="C33" s="99" t="s">
        <v>102</v>
      </c>
      <c r="D33" s="100">
        <v>313059</v>
      </c>
      <c r="E33" s="100">
        <v>249145</v>
      </c>
    </row>
    <row r="34" spans="2:5" s="98" customFormat="1" ht="12" customHeight="1" x14ac:dyDescent="0.3">
      <c r="B34" s="88" t="s">
        <v>103</v>
      </c>
      <c r="C34" s="88" t="s">
        <v>52</v>
      </c>
      <c r="D34" s="90">
        <v>11</v>
      </c>
      <c r="E34" s="90">
        <v>12</v>
      </c>
    </row>
    <row r="35" spans="2:5" s="89" customFormat="1" ht="12" customHeight="1" x14ac:dyDescent="0.2">
      <c r="B35" s="88" t="s">
        <v>104</v>
      </c>
      <c r="C35" s="88" t="s">
        <v>105</v>
      </c>
      <c r="D35" s="90">
        <v>313070</v>
      </c>
      <c r="E35" s="90">
        <v>249157</v>
      </c>
    </row>
    <row r="36" spans="2:5" s="98" customFormat="1" ht="12" customHeight="1" outlineLevel="1" x14ac:dyDescent="0.3">
      <c r="B36" s="91" t="s">
        <v>106</v>
      </c>
      <c r="C36" s="98" t="s">
        <v>107</v>
      </c>
      <c r="D36" s="87">
        <v>15664</v>
      </c>
      <c r="E36" s="87">
        <v>17135</v>
      </c>
    </row>
    <row r="37" spans="2:5" s="98" customFormat="1" ht="12" customHeight="1" outlineLevel="1" x14ac:dyDescent="0.3">
      <c r="B37" s="98" t="s">
        <v>108</v>
      </c>
      <c r="C37" s="98" t="s">
        <v>206</v>
      </c>
      <c r="D37" s="87">
        <v>13481</v>
      </c>
      <c r="E37" s="87">
        <v>13481</v>
      </c>
    </row>
    <row r="38" spans="2:5" s="98" customFormat="1" ht="12" customHeight="1" outlineLevel="1" x14ac:dyDescent="0.3">
      <c r="B38" s="86" t="s">
        <v>109</v>
      </c>
      <c r="C38" s="86" t="s">
        <v>13</v>
      </c>
      <c r="D38" s="87">
        <v>1451</v>
      </c>
      <c r="E38" s="87">
        <v>1451</v>
      </c>
    </row>
    <row r="39" spans="2:5" s="98" customFormat="1" ht="12" customHeight="1" outlineLevel="1" x14ac:dyDescent="0.3">
      <c r="B39" s="86" t="s">
        <v>110</v>
      </c>
      <c r="C39" s="86" t="s">
        <v>111</v>
      </c>
      <c r="D39" s="87">
        <v>19145</v>
      </c>
      <c r="E39" s="87">
        <v>19145</v>
      </c>
    </row>
    <row r="40" spans="2:5" s="101" customFormat="1" ht="12" customHeight="1" x14ac:dyDescent="0.3">
      <c r="B40" s="88" t="s">
        <v>112</v>
      </c>
      <c r="C40" s="88" t="s">
        <v>113</v>
      </c>
      <c r="D40" s="90">
        <v>49741</v>
      </c>
      <c r="E40" s="90">
        <v>51212</v>
      </c>
    </row>
    <row r="41" spans="2:5" s="98" customFormat="1" ht="12" customHeight="1" outlineLevel="1" x14ac:dyDescent="0.3">
      <c r="B41" s="91" t="s">
        <v>106</v>
      </c>
      <c r="C41" s="91" t="s">
        <v>107</v>
      </c>
      <c r="D41" s="87">
        <v>9446</v>
      </c>
      <c r="E41" s="87">
        <v>9191</v>
      </c>
    </row>
    <row r="42" spans="2:5" s="98" customFormat="1" ht="12" customHeight="1" outlineLevel="1" x14ac:dyDescent="0.3">
      <c r="B42" s="91" t="s">
        <v>108</v>
      </c>
      <c r="C42" s="98" t="s">
        <v>206</v>
      </c>
      <c r="D42" s="87">
        <v>2590</v>
      </c>
      <c r="E42" s="87">
        <v>7097</v>
      </c>
    </row>
    <row r="43" spans="2:5" s="98" customFormat="1" ht="12" customHeight="1" outlineLevel="1" x14ac:dyDescent="0.3">
      <c r="B43" s="86" t="s">
        <v>109</v>
      </c>
      <c r="C43" s="86" t="s">
        <v>13</v>
      </c>
      <c r="D43" s="87">
        <v>15916</v>
      </c>
      <c r="E43" s="87">
        <v>14860</v>
      </c>
    </row>
    <row r="44" spans="2:5" s="98" customFormat="1" ht="12" customHeight="1" outlineLevel="1" x14ac:dyDescent="0.3">
      <c r="B44" s="86" t="s">
        <v>114</v>
      </c>
      <c r="C44" s="86" t="s">
        <v>115</v>
      </c>
      <c r="D44" s="87">
        <v>14951</v>
      </c>
      <c r="E44" s="87">
        <v>15770</v>
      </c>
    </row>
    <row r="45" spans="2:5" s="98" customFormat="1" ht="12" customHeight="1" outlineLevel="1" x14ac:dyDescent="0.3">
      <c r="B45" s="98" t="s">
        <v>116</v>
      </c>
      <c r="C45" s="98" t="s">
        <v>117</v>
      </c>
      <c r="D45" s="87">
        <v>12246</v>
      </c>
      <c r="E45" s="87">
        <v>15999</v>
      </c>
    </row>
    <row r="46" spans="2:5" s="98" customFormat="1" ht="12" customHeight="1" outlineLevel="1" x14ac:dyDescent="0.3">
      <c r="B46" s="86" t="s">
        <v>118</v>
      </c>
      <c r="C46" s="86" t="s">
        <v>119</v>
      </c>
      <c r="D46" s="87">
        <v>5217</v>
      </c>
      <c r="E46" s="87">
        <v>5197</v>
      </c>
    </row>
    <row r="47" spans="2:5" s="98" customFormat="1" ht="12" customHeight="1" outlineLevel="1" x14ac:dyDescent="0.3">
      <c r="B47" s="86" t="s">
        <v>120</v>
      </c>
      <c r="C47" s="86" t="s">
        <v>121</v>
      </c>
      <c r="D47" s="87">
        <v>162485</v>
      </c>
      <c r="E47" s="87">
        <v>131222</v>
      </c>
    </row>
    <row r="48" spans="2:5" s="89" customFormat="1" ht="12" customHeight="1" x14ac:dyDescent="0.2">
      <c r="B48" s="88" t="s">
        <v>122</v>
      </c>
      <c r="C48" s="88" t="s">
        <v>123</v>
      </c>
      <c r="D48" s="90">
        <v>222851</v>
      </c>
      <c r="E48" s="90">
        <v>199336</v>
      </c>
    </row>
    <row r="49" spans="2:5" s="89" customFormat="1" ht="12" customHeight="1" thickBot="1" x14ac:dyDescent="0.25">
      <c r="B49" s="102" t="s">
        <v>124</v>
      </c>
      <c r="C49" s="102" t="s">
        <v>125</v>
      </c>
      <c r="D49" s="103">
        <v>272592</v>
      </c>
      <c r="E49" s="103">
        <v>250548</v>
      </c>
    </row>
    <row r="50" spans="2:5" s="89" customFormat="1" ht="12" customHeight="1" thickBot="1" x14ac:dyDescent="0.25">
      <c r="B50" s="92" t="s">
        <v>126</v>
      </c>
      <c r="C50" s="92" t="s">
        <v>127</v>
      </c>
      <c r="D50" s="93">
        <v>585662</v>
      </c>
      <c r="E50" s="93">
        <v>499705</v>
      </c>
    </row>
    <row r="51" spans="2:5" ht="12" customHeight="1" x14ac:dyDescent="0.2">
      <c r="D51" s="48"/>
      <c r="E51" s="48"/>
    </row>
  </sheetData>
  <conditionalFormatting sqref="B8">
    <cfRule type="colorScale" priority="6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8">
    <cfRule type="colorScale" priority="6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Footer>&amp;C&amp;7&amp;B&amp;"Arial"Document Classification: KPMG Confidential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E935-4DAD-443E-BB4B-41B6FB27CFF1}">
  <sheetPr>
    <tabColor rgb="FFDDDDF7"/>
  </sheetPr>
  <dimension ref="B1:E48"/>
  <sheetViews>
    <sheetView showGridLines="0" zoomScaleNormal="100" zoomScaleSheetLayoutView="70" zoomScalePageLayoutView="60" workbookViewId="0">
      <pane ySplit="7" topLeftCell="A8" activePane="bottomLeft" state="frozen"/>
      <selection activeCell="C16" sqref="C16"/>
      <selection pane="bottomLeft" activeCell="B37" sqref="B37"/>
    </sheetView>
  </sheetViews>
  <sheetFormatPr defaultColWidth="8.5546875" defaultRowHeight="10.199999999999999" outlineLevelRow="1" x14ac:dyDescent="0.2"/>
  <cols>
    <col min="1" max="1" width="2.77734375" style="2" customWidth="1"/>
    <col min="2" max="3" width="38.77734375" style="2" customWidth="1"/>
    <col min="4" max="5" width="12.77734375" style="64" customWidth="1"/>
    <col min="6" max="16384" width="8.5546875" style="2"/>
  </cols>
  <sheetData>
    <row r="1" spans="2:5" ht="12" customHeight="1" x14ac:dyDescent="0.2">
      <c r="B1" s="63"/>
    </row>
    <row r="2" spans="2:5" ht="12" customHeight="1" x14ac:dyDescent="0.2">
      <c r="B2" s="63"/>
    </row>
    <row r="3" spans="2:5" ht="12" customHeight="1" x14ac:dyDescent="0.2">
      <c r="B3" s="17"/>
      <c r="D3" s="23" t="s">
        <v>227</v>
      </c>
      <c r="E3" s="23" t="s">
        <v>227</v>
      </c>
    </row>
    <row r="4" spans="2:5" ht="12" customHeight="1" x14ac:dyDescent="0.2">
      <c r="B4" s="17"/>
      <c r="D4" s="105"/>
      <c r="E4" s="106"/>
    </row>
    <row r="5" spans="2:5" ht="19.95" customHeight="1" x14ac:dyDescent="0.2">
      <c r="B5" s="17"/>
      <c r="D5" s="105" t="s">
        <v>204</v>
      </c>
      <c r="E5" s="106" t="s">
        <v>204</v>
      </c>
    </row>
    <row r="6" spans="2:5" ht="12" customHeight="1" x14ac:dyDescent="0.2">
      <c r="B6" s="1" t="s">
        <v>209</v>
      </c>
      <c r="D6" s="105" t="s">
        <v>213</v>
      </c>
      <c r="E6" s="106" t="s">
        <v>213</v>
      </c>
    </row>
    <row r="7" spans="2:5" ht="30" customHeight="1" x14ac:dyDescent="0.2">
      <c r="B7" s="17"/>
      <c r="D7" s="28" t="s">
        <v>226</v>
      </c>
      <c r="E7" s="28" t="s">
        <v>228</v>
      </c>
    </row>
    <row r="8" spans="2:5" ht="12" customHeight="1" outlineLevel="1" x14ac:dyDescent="0.2">
      <c r="B8" s="65" t="s">
        <v>128</v>
      </c>
      <c r="C8" s="65" t="s">
        <v>129</v>
      </c>
      <c r="D8" s="66"/>
      <c r="E8" s="66"/>
    </row>
    <row r="9" spans="2:5" ht="12" customHeight="1" outlineLevel="1" x14ac:dyDescent="0.2">
      <c r="B9" s="31" t="s">
        <v>31</v>
      </c>
      <c r="C9" s="31" t="s">
        <v>32</v>
      </c>
      <c r="D9" s="67">
        <v>70423</v>
      </c>
      <c r="E9" s="67">
        <v>44834</v>
      </c>
    </row>
    <row r="10" spans="2:5" ht="12" customHeight="1" outlineLevel="1" x14ac:dyDescent="0.2">
      <c r="B10" s="31"/>
      <c r="C10" s="31"/>
      <c r="D10" s="38"/>
      <c r="E10" s="38"/>
    </row>
    <row r="11" spans="2:5" ht="12" customHeight="1" outlineLevel="1" x14ac:dyDescent="0.2">
      <c r="B11" s="68" t="s">
        <v>130</v>
      </c>
      <c r="C11" s="68" t="s">
        <v>131</v>
      </c>
      <c r="D11" s="11"/>
      <c r="E11" s="11"/>
    </row>
    <row r="12" spans="2:5" ht="19.95" customHeight="1" outlineLevel="1" x14ac:dyDescent="0.2">
      <c r="B12" s="69" t="s">
        <v>132</v>
      </c>
      <c r="C12" s="69" t="s">
        <v>133</v>
      </c>
      <c r="D12" s="11">
        <v>-1134</v>
      </c>
      <c r="E12" s="11">
        <v>-1468</v>
      </c>
    </row>
    <row r="13" spans="2:5" ht="12" customHeight="1" outlineLevel="1" x14ac:dyDescent="0.2">
      <c r="B13" s="70" t="s">
        <v>4</v>
      </c>
      <c r="C13" s="70" t="s">
        <v>5</v>
      </c>
      <c r="D13" s="11">
        <v>3089</v>
      </c>
      <c r="E13" s="11">
        <v>2872</v>
      </c>
    </row>
    <row r="14" spans="2:5" ht="12" customHeight="1" outlineLevel="1" x14ac:dyDescent="0.2">
      <c r="B14" s="69" t="s">
        <v>134</v>
      </c>
      <c r="C14" s="69" t="s">
        <v>135</v>
      </c>
      <c r="D14" s="11">
        <v>1218.9947500000001</v>
      </c>
      <c r="E14" s="11">
        <v>231</v>
      </c>
    </row>
    <row r="15" spans="2:5" ht="12" customHeight="1" outlineLevel="1" x14ac:dyDescent="0.2">
      <c r="B15" s="69" t="s">
        <v>136</v>
      </c>
      <c r="C15" s="69" t="s">
        <v>137</v>
      </c>
      <c r="D15" s="11">
        <v>188</v>
      </c>
      <c r="E15" s="11">
        <v>382.95977277857082</v>
      </c>
    </row>
    <row r="16" spans="2:5" ht="12" customHeight="1" outlineLevel="1" x14ac:dyDescent="0.2">
      <c r="B16" s="69" t="s">
        <v>138</v>
      </c>
      <c r="C16" s="69" t="s">
        <v>139</v>
      </c>
      <c r="D16" s="11">
        <v>-273.16449</v>
      </c>
      <c r="E16" s="11">
        <v>-21</v>
      </c>
    </row>
    <row r="17" spans="2:5" ht="19.95" customHeight="1" outlineLevel="1" x14ac:dyDescent="0.2">
      <c r="B17" s="69" t="s">
        <v>140</v>
      </c>
      <c r="C17" s="69" t="s">
        <v>141</v>
      </c>
      <c r="D17" s="11">
        <v>8061.49</v>
      </c>
      <c r="E17" s="11">
        <v>4850.2542857142853</v>
      </c>
    </row>
    <row r="18" spans="2:5" ht="12" customHeight="1" outlineLevel="1" x14ac:dyDescent="0.2">
      <c r="B18" s="69" t="s">
        <v>142</v>
      </c>
      <c r="C18" s="69" t="s">
        <v>143</v>
      </c>
      <c r="D18" s="11">
        <v>-21024.325110000002</v>
      </c>
      <c r="E18" s="11">
        <v>-12754.25</v>
      </c>
    </row>
    <row r="19" spans="2:5" ht="12" customHeight="1" outlineLevel="1" x14ac:dyDescent="0.2">
      <c r="B19" s="68" t="s">
        <v>144</v>
      </c>
      <c r="C19" s="68" t="s">
        <v>145</v>
      </c>
      <c r="D19" s="11"/>
      <c r="E19" s="11"/>
    </row>
    <row r="20" spans="2:5" ht="12" customHeight="1" outlineLevel="1" x14ac:dyDescent="0.2">
      <c r="B20" s="69" t="s">
        <v>109</v>
      </c>
      <c r="C20" s="69" t="s">
        <v>13</v>
      </c>
      <c r="D20" s="11">
        <v>1056</v>
      </c>
      <c r="E20" s="11">
        <v>2994</v>
      </c>
    </row>
    <row r="21" spans="2:5" ht="12" customHeight="1" outlineLevel="1" x14ac:dyDescent="0.2">
      <c r="B21" s="69" t="s">
        <v>77</v>
      </c>
      <c r="C21" s="69" t="s">
        <v>78</v>
      </c>
      <c r="D21" s="11">
        <v>-12185</v>
      </c>
      <c r="E21" s="11">
        <v>-7801</v>
      </c>
    </row>
    <row r="22" spans="2:5" ht="12" customHeight="1" outlineLevel="1" x14ac:dyDescent="0.2">
      <c r="B22" s="69" t="s">
        <v>71</v>
      </c>
      <c r="C22" s="69" t="s">
        <v>72</v>
      </c>
      <c r="D22" s="11">
        <v>-4692</v>
      </c>
      <c r="E22" s="11">
        <v>-2243</v>
      </c>
    </row>
    <row r="23" spans="2:5" ht="12" customHeight="1" outlineLevel="1" x14ac:dyDescent="0.2">
      <c r="B23" s="69" t="s">
        <v>114</v>
      </c>
      <c r="C23" s="69" t="s">
        <v>115</v>
      </c>
      <c r="D23" s="11">
        <v>-819</v>
      </c>
      <c r="E23" s="11">
        <v>168</v>
      </c>
    </row>
    <row r="24" spans="2:5" ht="12" customHeight="1" outlineLevel="1" x14ac:dyDescent="0.2">
      <c r="B24" s="69" t="s">
        <v>116</v>
      </c>
      <c r="C24" s="69" t="s">
        <v>117</v>
      </c>
      <c r="D24" s="11">
        <v>-3835.2808100000002</v>
      </c>
      <c r="E24" s="11">
        <v>914</v>
      </c>
    </row>
    <row r="25" spans="2:5" ht="12" customHeight="1" outlineLevel="1" x14ac:dyDescent="0.2">
      <c r="B25" s="69" t="s">
        <v>120</v>
      </c>
      <c r="C25" s="69" t="s">
        <v>121</v>
      </c>
      <c r="D25" s="11">
        <v>31263</v>
      </c>
      <c r="E25" s="11">
        <v>11356</v>
      </c>
    </row>
    <row r="26" spans="2:5" ht="12" customHeight="1" outlineLevel="1" x14ac:dyDescent="0.2">
      <c r="B26" s="31" t="s">
        <v>146</v>
      </c>
      <c r="C26" s="31" t="s">
        <v>147</v>
      </c>
      <c r="D26" s="11">
        <v>-7.7291600000000003</v>
      </c>
      <c r="E26" s="11">
        <v>21</v>
      </c>
    </row>
    <row r="27" spans="2:5" s="62" customFormat="1" ht="12" customHeight="1" x14ac:dyDescent="0.3">
      <c r="B27" s="71" t="s">
        <v>148</v>
      </c>
      <c r="C27" s="71" t="s">
        <v>149</v>
      </c>
      <c r="D27" s="72">
        <v>71328.985180000003</v>
      </c>
      <c r="E27" s="72">
        <v>44335.964058492857</v>
      </c>
    </row>
    <row r="28" spans="2:5" ht="12" customHeight="1" x14ac:dyDescent="0.2">
      <c r="B28" s="73"/>
      <c r="C28" s="73"/>
      <c r="D28" s="74"/>
      <c r="E28" s="74"/>
    </row>
    <row r="29" spans="2:5" ht="12" customHeight="1" outlineLevel="1" x14ac:dyDescent="0.2">
      <c r="B29" s="68" t="s">
        <v>150</v>
      </c>
      <c r="C29" s="68" t="s">
        <v>151</v>
      </c>
      <c r="D29" s="66"/>
      <c r="E29" s="66"/>
    </row>
    <row r="30" spans="2:5" ht="12" customHeight="1" outlineLevel="1" x14ac:dyDescent="0.2">
      <c r="B30" s="31" t="s">
        <v>152</v>
      </c>
      <c r="C30" s="31" t="s">
        <v>153</v>
      </c>
      <c r="D30" s="11">
        <v>-35512.423049999998</v>
      </c>
      <c r="E30" s="11">
        <v>-20099</v>
      </c>
    </row>
    <row r="31" spans="2:5" ht="12" customHeight="1" outlineLevel="1" x14ac:dyDescent="0.2">
      <c r="B31" s="31" t="s">
        <v>154</v>
      </c>
      <c r="C31" s="31" t="s">
        <v>155</v>
      </c>
      <c r="D31" s="11">
        <v>25000</v>
      </c>
      <c r="E31" s="11">
        <v>14980</v>
      </c>
    </row>
    <row r="32" spans="2:5" ht="23.4" customHeight="1" outlineLevel="1" x14ac:dyDescent="0.2">
      <c r="B32" s="31" t="s">
        <v>156</v>
      </c>
      <c r="C32" s="31" t="s">
        <v>157</v>
      </c>
      <c r="D32" s="11">
        <v>5.89832</v>
      </c>
      <c r="E32" s="11">
        <v>89</v>
      </c>
    </row>
    <row r="33" spans="2:5" ht="20.399999999999999" outlineLevel="1" x14ac:dyDescent="0.2">
      <c r="B33" s="31" t="s">
        <v>158</v>
      </c>
      <c r="C33" s="31" t="s">
        <v>159</v>
      </c>
      <c r="D33" s="11">
        <v>-2032.6656799999998</v>
      </c>
      <c r="E33" s="11">
        <v>-1410</v>
      </c>
    </row>
    <row r="34" spans="2:5" s="62" customFormat="1" ht="20.399999999999999" x14ac:dyDescent="0.3">
      <c r="B34" s="75" t="s">
        <v>160</v>
      </c>
      <c r="C34" s="75" t="s">
        <v>161</v>
      </c>
      <c r="D34" s="76">
        <v>-12539.190409999997</v>
      </c>
      <c r="E34" s="76">
        <v>-6440</v>
      </c>
    </row>
    <row r="35" spans="2:5" ht="12" customHeight="1" x14ac:dyDescent="0.2">
      <c r="B35" s="77"/>
      <c r="C35" s="77"/>
      <c r="D35" s="74"/>
      <c r="E35" s="74"/>
    </row>
    <row r="36" spans="2:5" ht="12" customHeight="1" outlineLevel="1" x14ac:dyDescent="0.2">
      <c r="B36" s="68" t="s">
        <v>162</v>
      </c>
      <c r="C36" s="68" t="s">
        <v>163</v>
      </c>
      <c r="D36" s="66"/>
      <c r="E36" s="66"/>
    </row>
    <row r="37" spans="2:5" ht="12" customHeight="1" outlineLevel="1" x14ac:dyDescent="0.2">
      <c r="B37" s="31" t="s">
        <v>233</v>
      </c>
      <c r="C37" s="31" t="s">
        <v>164</v>
      </c>
      <c r="D37" s="11">
        <v>0</v>
      </c>
      <c r="E37" s="11">
        <v>-10000</v>
      </c>
    </row>
    <row r="38" spans="2:5" ht="12" customHeight="1" outlineLevel="1" x14ac:dyDescent="0.2">
      <c r="B38" s="31" t="s">
        <v>165</v>
      </c>
      <c r="C38" s="31" t="s">
        <v>166</v>
      </c>
      <c r="D38" s="11">
        <v>-2105.2708400000001</v>
      </c>
      <c r="E38" s="11">
        <v>-1979</v>
      </c>
    </row>
    <row r="39" spans="2:5" ht="12" customHeight="1" outlineLevel="1" x14ac:dyDescent="0.2">
      <c r="B39" s="31" t="s">
        <v>167</v>
      </c>
      <c r="C39" s="31" t="s">
        <v>168</v>
      </c>
      <c r="D39" s="11">
        <v>-188</v>
      </c>
      <c r="E39" s="11">
        <v>-404.95977277857082</v>
      </c>
    </row>
    <row r="40" spans="2:5" s="62" customFormat="1" ht="12" customHeight="1" x14ac:dyDescent="0.3">
      <c r="B40" s="75" t="s">
        <v>169</v>
      </c>
      <c r="C40" s="75" t="s">
        <v>170</v>
      </c>
      <c r="D40" s="76">
        <v>-2293.2708400000001</v>
      </c>
      <c r="E40" s="76">
        <v>-12383.959772778571</v>
      </c>
    </row>
    <row r="41" spans="2:5" ht="12" customHeight="1" thickBot="1" x14ac:dyDescent="0.25">
      <c r="B41" s="77"/>
      <c r="C41" s="77"/>
      <c r="D41" s="74"/>
      <c r="E41" s="74"/>
    </row>
    <row r="42" spans="2:5" s="62" customFormat="1" ht="12" customHeight="1" thickBot="1" x14ac:dyDescent="0.35">
      <c r="B42" s="78" t="s">
        <v>171</v>
      </c>
      <c r="C42" s="78" t="s">
        <v>172</v>
      </c>
      <c r="D42" s="79">
        <v>56496.52393000001</v>
      </c>
      <c r="E42" s="79">
        <v>25512.004285714283</v>
      </c>
    </row>
    <row r="43" spans="2:5" s="62" customFormat="1" ht="12" customHeight="1" x14ac:dyDescent="0.3">
      <c r="B43" s="73"/>
      <c r="C43" s="73"/>
      <c r="D43" s="38"/>
      <c r="E43" s="38"/>
    </row>
    <row r="44" spans="2:5" s="80" customFormat="1" ht="20.399999999999999" x14ac:dyDescent="0.3">
      <c r="B44" s="75" t="s">
        <v>173</v>
      </c>
      <c r="C44" s="75" t="s">
        <v>174</v>
      </c>
      <c r="D44" s="76">
        <v>184836</v>
      </c>
      <c r="E44" s="76">
        <v>135227</v>
      </c>
    </row>
    <row r="45" spans="2:5" ht="22.8" customHeight="1" thickBot="1" x14ac:dyDescent="0.25">
      <c r="B45" s="31" t="s">
        <v>175</v>
      </c>
      <c r="C45" s="31" t="s">
        <v>176</v>
      </c>
      <c r="D45" s="11">
        <v>48</v>
      </c>
      <c r="E45" s="11">
        <v>-240</v>
      </c>
    </row>
    <row r="46" spans="2:5" s="62" customFormat="1" ht="19.95" customHeight="1" thickBot="1" x14ac:dyDescent="0.35">
      <c r="B46" s="78" t="s">
        <v>177</v>
      </c>
      <c r="C46" s="78" t="s">
        <v>178</v>
      </c>
      <c r="D46" s="79">
        <v>241381.30000000002</v>
      </c>
      <c r="E46" s="79">
        <v>160499.0042857143</v>
      </c>
    </row>
    <row r="47" spans="2:5" ht="26.4" customHeight="1" thickBot="1" x14ac:dyDescent="0.25">
      <c r="B47" s="78" t="s">
        <v>179</v>
      </c>
      <c r="C47" s="78" t="s">
        <v>180</v>
      </c>
      <c r="D47" s="79">
        <v>241381</v>
      </c>
      <c r="E47" s="79">
        <v>160499</v>
      </c>
    </row>
    <row r="48" spans="2:5" ht="12" customHeight="1" x14ac:dyDescent="0.2">
      <c r="B48" s="12"/>
      <c r="C48" s="12"/>
    </row>
  </sheetData>
  <conditionalFormatting sqref="E7">
    <cfRule type="colorScale" priority="1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7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&amp;C&amp;7&amp;B&amp;"Arial"Document Classification: KPMG 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11</vt:i4>
      </vt:variant>
    </vt:vector>
  </HeadingPairs>
  <TitlesOfParts>
    <vt:vector size="15" baseType="lpstr">
      <vt:lpstr>EBITDA</vt:lpstr>
      <vt:lpstr>P&amp;L</vt:lpstr>
      <vt:lpstr>BS</vt:lpstr>
      <vt:lpstr>CF</vt:lpstr>
      <vt:lpstr>'P&amp;L'!_Toc100653174</vt:lpstr>
      <vt:lpstr>BS!_Toc100653175</vt:lpstr>
      <vt:lpstr>CF!_Toc100653176</vt:lpstr>
      <vt:lpstr>BS!FWT_39cdb41e_c421_4f04_bbd0_185a75e244f7</vt:lpstr>
      <vt:lpstr>BS!FWT_652207ee_f21f_4ec1_9202_e64dbb8507eb</vt:lpstr>
      <vt:lpstr>BS!FWT_6f28d95d_9235_4653_8e07_b66261a2df04</vt:lpstr>
      <vt:lpstr>BS!FWT_ce22a079_1bdb_4362_8dbf_58d9ce8e6312</vt:lpstr>
      <vt:lpstr>BS!FWT_SprZSytuacjiFin</vt:lpstr>
      <vt:lpstr>BS!Obszar_wydruku</vt:lpstr>
      <vt:lpstr>CF!Obszar_wydruku</vt:lpstr>
      <vt:lpstr>'P&amp;L'!Obszar_wydruku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Banasiak</dc:creator>
  <cp:lastModifiedBy>Agata Banasiak</cp:lastModifiedBy>
  <dcterms:created xsi:type="dcterms:W3CDTF">2021-12-16T09:05:02Z</dcterms:created>
  <dcterms:modified xsi:type="dcterms:W3CDTF">2022-05-20T13:38:08Z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;	{	}	[@[{0}]]	1045</vt:lpwstr>
  </property>
</Properties>
</file>